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115" windowHeight="7995" tabRatio="1000" activeTab="0"/>
  </bookViews>
  <sheets>
    <sheet name="PORTADA" sheetId="1" r:id="rId1"/>
    <sheet name="CONTENIDO" sheetId="2" r:id="rId2"/>
    <sheet name="FICHA DE ID" sheetId="3" r:id="rId3"/>
    <sheet name="PRODUCTIVIDAD" sheetId="4" r:id="rId4"/>
    <sheet name="MANUAL DE CALIDAD" sheetId="5" r:id="rId5"/>
    <sheet name="ETICA" sheetId="6" r:id="rId6"/>
    <sheet name="MANUALES SGC" sheetId="7" r:id="rId7"/>
    <sheet name="DISPOSICIONES" sheetId="8" r:id="rId8"/>
    <sheet name="INSTALACIONES" sheetId="9" r:id="rId9"/>
    <sheet name="INSTRUMENTACION" sheetId="10" r:id="rId10"/>
    <sheet name="INFORMATICA" sheetId="11" r:id="rId11"/>
    <sheet name="PROCESO" sheetId="12" r:id="rId12"/>
    <sheet name="CALIDAD" sheetId="13" r:id="rId13"/>
    <sheet name="BIOSEGURIDAD" sheetId="14" r:id="rId14"/>
    <sheet name="REFERENCIA" sheetId="15" r:id="rId15"/>
    <sheet name="PUBLICIDAD" sheetId="16" r:id="rId16"/>
    <sheet name="AUDITORIA" sheetId="17" r:id="rId17"/>
    <sheet name="DIRECCION" sheetId="18" r:id="rId18"/>
    <sheet name="EVALUACION" sheetId="19" r:id="rId19"/>
  </sheets>
  <definedNames>
    <definedName name="_xlnm.Print_Area" localSheetId="16">'AUDITORIA'!$A$1:$G$41</definedName>
    <definedName name="_xlnm.Print_Area" localSheetId="13">'BIOSEGURIDAD'!$A$1:$G$49</definedName>
    <definedName name="_xlnm.Print_Area" localSheetId="12">'CALIDAD'!$A$1:$G$77</definedName>
    <definedName name="_xlnm.Print_Area" localSheetId="1">'CONTENIDO'!$B$2:$B$72</definedName>
    <definedName name="_xlnm.Print_Area" localSheetId="17">'DIRECCION'!$A$1:$G$25</definedName>
    <definedName name="_xlnm.Print_Area" localSheetId="7">'DISPOSICIONES'!$A$1:$G$14</definedName>
    <definedName name="_xlnm.Print_Area" localSheetId="5">'ETICA'!$A$2:$G$68</definedName>
    <definedName name="_xlnm.Print_Area" localSheetId="18">'EVALUACION'!$B$2:$E$25</definedName>
    <definedName name="_xlnm.Print_Area" localSheetId="2">'FICHA DE ID'!$A$1:$E$58</definedName>
    <definedName name="_xlnm.Print_Area" localSheetId="8">'INSTALACIONES'!$A$1:$G$69</definedName>
    <definedName name="_xlnm.Print_Area" localSheetId="9">'INSTRUMENTACION'!$A$2:$K$41</definedName>
    <definedName name="_xlnm.Print_Area" localSheetId="4">'MANUAL DE CALIDAD'!$A$1:$G$52</definedName>
    <definedName name="_xlnm.Print_Area" localSheetId="6">'MANUALES SGC'!$A$1:$G$60</definedName>
    <definedName name="_xlnm.Print_Area" localSheetId="0">'PORTADA'!$B$2:$B$33</definedName>
    <definedName name="_xlnm.Print_Area" localSheetId="11">'PROCESO'!$A$1:$A$49</definedName>
    <definedName name="_xlnm.Print_Area" localSheetId="3">'PRODUCTIVIDAD'!$B$2:$H$18</definedName>
    <definedName name="_xlnm.Print_Area" localSheetId="15">'PUBLICIDAD'!$A$1:$G$10</definedName>
    <definedName name="_xlnm.Print_Area" localSheetId="14">'REFERENCIA'!$A$1:$G$16</definedName>
  </definedNames>
  <calcPr fullCalcOnLoad="1"/>
</workbook>
</file>

<file path=xl/sharedStrings.xml><?xml version="1.0" encoding="utf-8"?>
<sst xmlns="http://schemas.openxmlformats.org/spreadsheetml/2006/main" count="1022" uniqueCount="833">
  <si>
    <t>• Anunciar análisis mediante letreros, prensa, radio y televisión, sin que el laboratorio esté debidamente equipado y capacitado para efectuarlos y no se disponga de acuerdos de servicio con laboratorios subcontratados.</t>
  </si>
  <si>
    <t>• Gestionar directamente o por terceros la obtención de pacientes.</t>
  </si>
  <si>
    <t>• Procurarse pacientes por medios incompatibles con la dignidad profesional.</t>
  </si>
  <si>
    <t>• Realizar exámenes de carácter privado en las instituciones del estado donde presta sus servicios profesionales.</t>
  </si>
  <si>
    <t>• Los principios éticos esenciales y de la idoneidad</t>
  </si>
  <si>
    <t>• Los derechos de los pacientes</t>
  </si>
  <si>
    <t>• El control de los procedimientos de aseguramiento de la calidad internos y externos.</t>
  </si>
  <si>
    <t>MANUAL DE CALIDAD</t>
  </si>
  <si>
    <t>EL LABORATORIO CUENTA CON</t>
  </si>
  <si>
    <t>Manual de seguridad e higiene ocupacional y en su caso, de seguridad radiológica</t>
  </si>
  <si>
    <t>Programa de mantenimiento preventivo de instrumentos de medición y equipo utilizado en el establecimiento.</t>
  </si>
  <si>
    <t>Programa de desinfección y desinfestación del establecimiento.</t>
  </si>
  <si>
    <t>¿ Se cumplen todas las normas  de seguridad e higiene oficiales vigentes?</t>
  </si>
  <si>
    <t>¿ Existen batas, lentes y guantes disponibles en las áreas correspondientes?</t>
  </si>
  <si>
    <t>¿ Existe documentación adecuada en un manual específico?</t>
  </si>
  <si>
    <t>¿ Existen formatos adecuados para la seguridad e higiene?</t>
  </si>
  <si>
    <t>¿ El manual incluye medidas generales?</t>
  </si>
  <si>
    <t>¿ Prevención de incendios?</t>
  </si>
  <si>
    <t>¿ Seguridad eléctrica?</t>
  </si>
  <si>
    <t>¿ Manejo de gases?</t>
  </si>
  <si>
    <t>¿ Riesgos químicos y tóxicos?</t>
  </si>
  <si>
    <t>¿ Carcinógenos?</t>
  </si>
  <si>
    <t>¿ Riesgo microbiológico?</t>
  </si>
  <si>
    <t>¿ Eliminación de desechos peligrosos?</t>
  </si>
  <si>
    <t>¿ Plan de desastres?</t>
  </si>
  <si>
    <t>¿ El manual esta fechado y firmado por todo el personal?</t>
  </si>
  <si>
    <t>¿ Se han identificado todos los riesgos del laboratorio?</t>
  </si>
  <si>
    <t>¿ Está prohibido comer, fumar y aplicarse cosméticos en el laboratorio?</t>
  </si>
  <si>
    <t>¿ Están libres los refrigeradores de la presencia de alimentos?</t>
  </si>
  <si>
    <t>¿ Está prohibido pipetear con la boca?</t>
  </si>
  <si>
    <t>¿ Existe capacitación documentada para el manejo de incendios?</t>
  </si>
  <si>
    <t>¿ Existen medidas universales documentadas para el manejo de muestras biológicas versus HIV y otros agentes peligrosos?</t>
  </si>
  <si>
    <t>¿ Existen contenedores sellados para la eliminación de agujas y punzo cortantes?</t>
  </si>
  <si>
    <t>¿ Existe evidencia de capacitación a todo el personal sobre precauciones universales?</t>
  </si>
  <si>
    <t>¿ La instalación eléctrica puede considerarse como segura?</t>
  </si>
  <si>
    <t>¿ Está prohibido fumar en todas las áreas del laboratorio?</t>
  </si>
  <si>
    <t>¿ Está vacunado todo el personal versus VHB?</t>
  </si>
  <si>
    <t>¿ El personal utiliza bata de laboratorio?</t>
  </si>
  <si>
    <t>¿ Las batas se encuentran limpias?</t>
  </si>
  <si>
    <t>¿ El personal utiliza lentes de protección?</t>
  </si>
  <si>
    <t>¿ El personal utiliza guantes durante el manejo de muestras?</t>
  </si>
  <si>
    <t>¿ Esta prohibido comer dentro del laboratorio?</t>
  </si>
  <si>
    <t>4.4.3. Los exámenes de laboratorio deberán realizarse de acuerdo a normas científicas reconocidas y publicadas y con un nivel de habilidad y competencia esperada para la profesión.</t>
  </si>
  <si>
    <t>4.4.4 Es inaceptable cualquier falsificación o modificación de los resultados.</t>
  </si>
  <si>
    <t>4.4.5. Deberá asegurarse que el material obtenido sea el adecuado para los análisis solicitados y deberá evitarse la obtención de volúmenes superiores a los necesarios.</t>
  </si>
  <si>
    <t>4.4.6 La notificación de los resultados obtenidos con la mayor exactitud disponible debe asegurar, en la medida de lo posible, que se interpreten correctamente y se apliquen en el mejor interés del paciente.</t>
  </si>
  <si>
    <t>4.4.7. Debe procurarse brindar asesoramiento respecto a la selección e interpretación de los análisis realizados.</t>
  </si>
  <si>
    <t>4.4.8 La información almacenada debe asegurar una protección adecuada contra la pérdida, acceso no autorizado, manipulación indebida u otros usos incorrectos de la misma.</t>
  </si>
  <si>
    <t xml:space="preserve">La Dirección del Laboratorio debe revisar el Sistema  de  Gestión  de  Calidad  de  todos sus servicios, incluyendo actividades  de  exámenes y  de  consultas, para asegurarse  de  su adecuación y eficacia continuas en el apoyo al cuidado del Paciente y para introducir cualquier cambio o mejora necesarios. Los resultados  de  la revisión deben ser incorporados en un plan que incluya metas. </t>
  </si>
  <si>
    <t xml:space="preserve">Debe existir evidencia documental  de  la revisión mensual por parte  de  la Dirección del Laboratorio destacando los siguientes incisos. </t>
  </si>
  <si>
    <t xml:space="preserve">Auditoria </t>
  </si>
  <si>
    <t>Revisión  de  La Conformidad.  Quejas y Aclaraciones.</t>
  </si>
  <si>
    <t>Índices  de  Productividad</t>
  </si>
  <si>
    <t xml:space="preserve">Manual  de  Calidad </t>
  </si>
  <si>
    <t>Manuales Del Sistema  de  Gestión  de  Calidad</t>
  </si>
  <si>
    <t>Código  de  Ética</t>
  </si>
  <si>
    <t>Disposiciones Generales</t>
  </si>
  <si>
    <t>Responsabilidad</t>
  </si>
  <si>
    <t>Recursos Materiales y Tecnológicos</t>
  </si>
  <si>
    <t>Proceso Pre Analítico</t>
  </si>
  <si>
    <t>Proceso Analítico</t>
  </si>
  <si>
    <t>Instrumentación y Equipos</t>
  </si>
  <si>
    <t>Aseguramiento  de  La Calidad</t>
  </si>
  <si>
    <t xml:space="preserve">Bioseguridad </t>
  </si>
  <si>
    <t>Servicios  de  Referencia.  Subcontratación</t>
  </si>
  <si>
    <t>Publicidad</t>
  </si>
  <si>
    <t>13.3 INSTALACIONES</t>
  </si>
  <si>
    <t>13.1. ORGANIZACIÓN</t>
  </si>
  <si>
    <t>13.2. CAPACITACION</t>
  </si>
  <si>
    <t>13.4  INSTRUMENTACION</t>
  </si>
  <si>
    <t>ELABORÓ</t>
  </si>
  <si>
    <t>INSTALACIONES E INSTRUMENTACION</t>
  </si>
  <si>
    <t xml:space="preserve">BIOSEGURIDAD </t>
  </si>
  <si>
    <t>AUDITORIA</t>
  </si>
  <si>
    <t>Dr. Arturo M.Terrés Speziale</t>
  </si>
  <si>
    <t>México</t>
  </si>
  <si>
    <t>1.  DEPARTAMENTO</t>
  </si>
  <si>
    <t>2.  ANALIZADOR</t>
  </si>
  <si>
    <t>3.  PROVEEDOR</t>
  </si>
  <si>
    <t>4.  REPRESENTANTE</t>
  </si>
  <si>
    <t>5.  TELEFONO</t>
  </si>
  <si>
    <r>
      <t>13.5</t>
    </r>
    <r>
      <rPr>
        <b/>
        <sz val="10"/>
        <color indexed="9"/>
        <rFont val="Verdana"/>
        <family val="2"/>
      </rPr>
      <t xml:space="preserve">  INSUMOS</t>
    </r>
  </si>
  <si>
    <r>
      <t>13.</t>
    </r>
    <r>
      <rPr>
        <b/>
        <sz val="7"/>
        <color indexed="9"/>
        <rFont val="Verdana"/>
        <family val="2"/>
      </rPr>
      <t xml:space="preserve">    </t>
    </r>
    <r>
      <rPr>
        <b/>
        <sz val="10"/>
        <color indexed="9"/>
        <rFont val="Verdana"/>
        <family val="2"/>
      </rPr>
      <t>REVISION POR LA DIRECCION</t>
    </r>
  </si>
  <si>
    <t>RESULTADO DE LA EVALUACION &lt;ENTER&gt;</t>
  </si>
  <si>
    <t>5.0.6   Debe existir una matriz  de  documentos que incluye todos los manuales, formatos y registros</t>
  </si>
  <si>
    <t>5.0.1  Todos los manuales y programas deben ser elaborados por el propio Laboratorio  y deben ser aprobados por el Director del Laboratorio  pueden quedar contenidos en un solo Manual  de Calidad o en varios volúmenes dependiendo  de  la magnitud y complejidad del Laboratorio.</t>
  </si>
  <si>
    <t>5.0.2  Todos los documentos podrán estar disponibles en medios electrónicos. Toda la documentación debe incluir fechas y firmas  de  revisión y autorización</t>
  </si>
  <si>
    <t xml:space="preserve">5.0.3   El Manual  de  la Calidad debe describir el Sistema de  Gestión  de  Calidad y la Estructura  de la Documentación del Laboratorio. </t>
  </si>
  <si>
    <t xml:space="preserve">5.0.4   Se debe instruir a todo el personal en el uso y aplicación del Manual  de  Calidad y  de  todos los  documentos a los que haga referencia, así como en los requisitos para su implementación. </t>
  </si>
  <si>
    <t>5.0.5   El Manual  de  Calidad debe ser actualizado bajo la autoridad y responsabilidad  de  la persona  Responsable de  la Calidad la cual debe ser designada por la Dirección del Laboratorio.</t>
  </si>
  <si>
    <t xml:space="preserve">5.0.7   La documentación disponible en el área  de  trabajo debe corresponder con las prácticas específicas del área incluyendo en cada caso. </t>
  </si>
  <si>
    <t>Es Químico con curriculum orientado al laboratorio y mínimo 3 años de experiencia en el área técnica, comprobable con documentos oficiales.</t>
  </si>
  <si>
    <t>Profesional del área de laboratorio con título y cédula profesional legalmente expedidos y registrados por las autoridades educativas competentes.</t>
  </si>
  <si>
    <t>Técnico en laboratorio con certificado o diploma legalmente expedido y registrado por la autoridad educativa competente.</t>
  </si>
  <si>
    <t xml:space="preserve">6.0.1 El Laboratorio debe cumplir los requisitos y contar con la autorización  de  funcionamiento conforme a las leyes y reglamentos de  su país. </t>
  </si>
  <si>
    <t xml:space="preserve">6.0.2 Además  de  lo anterior, los establecimientos que utilicen fuentes  de  radiación ionizante deben cumplir con los requisitos establecidos en la Normas Nacionales Vigentes </t>
  </si>
  <si>
    <t xml:space="preserve">6.0.3 El Laboratorio debe contar con un Responsable, que debe cumplir con los requisitos establecidos en la Normas Nacionales Vigentes </t>
  </si>
  <si>
    <t xml:space="preserve">6.0.4 La prestación  de  servicios  de  Laboratorio debe sujetarse a los principios científicos y éticos que la sustenten y a lo siguiente. </t>
  </si>
  <si>
    <t>6.0.5 Debe respetarse la dignidad e intimidad  de  todos los Usuarios, evitando siempre prácticas discriminatorias.</t>
  </si>
  <si>
    <t xml:space="preserve">6.0.6 Debe proporcionar al Paciente información completa, en términos comprensibles, sobre los servicios y procedimientos a los que va a ser sometido, así como los requisitos y riesgos para su realización. </t>
  </si>
  <si>
    <t>6.0.7 En los procedimientos considerados  de  alto riesgo, debe recabarse la carta  de  consentimiento informado,  de  conformidad con lo establecido en la Normas Nacionales Vigentes</t>
  </si>
  <si>
    <t>4.2.11. Cuando los resultados analíticos obtenidos puedan tener implicaciones serias, los mismos deben ser comunicados por personal jerárquico bien capacitado, asesorando al paciente sobre la naturaleza y la gravedad de su condición.</t>
  </si>
  <si>
    <t>4.3.1 Es un deber de todo laboratorio, atender el llamado de instituciones o autoridades respectivas en caso de emergencias, epidemias, pandemias, catástrofes, desastres naturales y deliberados, o situaciones de urgencia nacional.</t>
  </si>
  <si>
    <t>4.4.1 Las muestras deben ser recolectadas bajo la responsabilidad general de un profesional autorizado.</t>
  </si>
  <si>
    <t>4.1.4.4 Los laboratorios y las salas de toma de material biológico primario serán independientes y estarán separadas de los consultorios de los médicos solicitantes, excepto en los establecimientos sanitarios con internación.</t>
  </si>
  <si>
    <t>4.2.4.4 Todos los procedimientos realizados sobre un paciente requieren el consentimiento informado del mismo. Cuando el paciente concurra al laboratorio con una orden del médico para un procedimiento de toma de muestras usuales, se puede considerar que ya ha sido informado y que se está sometiendo voluntariamente a dicho procedimiento. En caso de duda al respecto, se le informará y pedirá su consentimiento. El laboratorio dispondrá de instrucciones escritas, disponibles para el personal correspondiente, donde se especifiquen los tipos de toma de muestras y análisis en los que se solicitará un nuevo consentimiento y en cuáles no es necesario.</t>
  </si>
  <si>
    <t>EVIDENCIAS Y OBSERVACIONES</t>
  </si>
  <si>
    <t>ESPECIFICAR EN CASO AFIRMATIVO</t>
  </si>
  <si>
    <t>¿ Existe evidencia de selección adecuada de laboratorios de referencia?</t>
  </si>
  <si>
    <t>¿ El responsable del laboratorio conoce personalmente a su laboratorio de referencia?</t>
  </si>
  <si>
    <t xml:space="preserve">¿ Se informa apropiadamente en el reporte de los resultados cuando la prueba se hace en un laboratorio de referencia? </t>
  </si>
  <si>
    <t>¿ Se conserva copia de los resultados que genera el laboratorio de referencia?</t>
  </si>
  <si>
    <t>SOLO DEBE LLENAR LOS CAMPOS DE COLOR ROJO</t>
  </si>
  <si>
    <t>Para la correcta interpretación y aplicación de esta norma, es necesario consultar:</t>
  </si>
  <si>
    <t>El personal de laboratorio clínico no podrá emitir opiniones ni sugerir interpretaciones sobre los resultados obtenidos, excepto al médico o laboratorio que solicite el servicio.</t>
  </si>
  <si>
    <t>0.5 = INTERMEDIO</t>
  </si>
  <si>
    <t>1.  ALCANCE Y OBJETIVO</t>
  </si>
  <si>
    <t>2.  REFERENCIAS</t>
  </si>
  <si>
    <t>3. DEFINICIONES</t>
  </si>
  <si>
    <t>APLICA</t>
  </si>
  <si>
    <t>CALIFICACION</t>
  </si>
  <si>
    <t>RESPONSABLE</t>
  </si>
  <si>
    <t>EVALUADOR</t>
  </si>
  <si>
    <t>10 CALIFICACION INTEGRAL DEL LABORATORIO</t>
  </si>
  <si>
    <t>CIUDAD</t>
  </si>
  <si>
    <t>NOMBRE DEL RESPONSABLE</t>
  </si>
  <si>
    <t>CORREO ELECTRONICO</t>
  </si>
  <si>
    <t>INSTRUCCIONES: CAPTURE LOS  DATOS DE ESTE COLOR</t>
  </si>
  <si>
    <t>Desarrollado  Por Dr. Arturo M. Terrés Speziale                         aterres@qualitat.cc                                                                   www.qualitat.cc</t>
  </si>
  <si>
    <t xml:space="preserve"> </t>
  </si>
  <si>
    <t>CUMPLE</t>
  </si>
  <si>
    <t>PARCIAL</t>
  </si>
  <si>
    <t>NO CUMPLE</t>
  </si>
  <si>
    <t>NO APLICA</t>
  </si>
  <si>
    <t>FECHA DE LA EVALUACION</t>
  </si>
  <si>
    <t>NUMERO DE EVALUACION</t>
  </si>
  <si>
    <t>NOMBRE DEL LABORATORIO</t>
  </si>
  <si>
    <t>www.qualitat.cc</t>
  </si>
  <si>
    <t>aterres@qualitat.cc</t>
  </si>
  <si>
    <t>NOMBRE DEL EVALUADOR</t>
  </si>
  <si>
    <t>SGC: SISTEMA DE GESTION DE LA CALIDAD</t>
  </si>
  <si>
    <t>INSTRUCCIONES</t>
  </si>
  <si>
    <t>1. CAPTURE LOS DATOS DEL LABORATORIO EN LA PORTADA DE LA CEDULA</t>
  </si>
  <si>
    <t>2. CAPTURE SU RESPUESTA MARCANDO LA MEJOR OPCION CON UN NUMERO 1 EN LA COLUMNA CORRESPONDIENTE</t>
  </si>
  <si>
    <t>¿ Participa el laboratorio en un programa de EEC?</t>
  </si>
  <si>
    <t>¿ Incluye todos y cada uno de los analitos del catálogo?</t>
  </si>
  <si>
    <t>¿ Existe evidencias fechadas y firmadas de revisión por parte de la Dirección?</t>
  </si>
  <si>
    <t>¿ Se conserva copia de todas las evaluaciones previas?</t>
  </si>
  <si>
    <t>¿ Existe evidencia de medidas correctivas y preventivas?</t>
  </si>
  <si>
    <t>¿ Existe evidencia de Evaluación Externa de la Calidad acorde al tamaño, grado de complejidad y pruebas que ofrece el laboratorio?</t>
  </si>
  <si>
    <t>¿ Existe evidencia de EEC en bioquímica?</t>
  </si>
  <si>
    <t xml:space="preserve">CEDULA PARA LA VERIFICACION DEL CUMPLIMIENTO DE LA GUÍA LATINOAMERICANA PARA EL LABORATORIO CLÍNICO </t>
  </si>
  <si>
    <t xml:space="preserve">GUÍA LATINOAMERICANA PARA EL LABORATORIO CLÍNICO                PROMECAL 2013:001 </t>
  </si>
  <si>
    <t>7.2          AREA  ANALITICA</t>
  </si>
  <si>
    <r>
      <t>7.2.1.1</t>
    </r>
    <r>
      <rPr>
        <sz val="7"/>
        <color indexed="8"/>
        <rFont val="Times New Roman"/>
        <family val="1"/>
      </rPr>
      <t xml:space="preserve">       </t>
    </r>
    <r>
      <rPr>
        <sz val="10"/>
        <color indexed="8"/>
        <rFont val="Arial"/>
        <family val="2"/>
      </rPr>
      <t>El Laboratorio debe contar con áreas específicas para las distintas secciones donde  se realizan los estudios  de  Laboratorio, en el caso  de  realizar actividades incompatibles, es necesaria la separación con una barrera física.</t>
    </r>
  </si>
  <si>
    <r>
      <t>7.2.2</t>
    </r>
    <r>
      <rPr>
        <sz val="7"/>
        <color indexed="8"/>
        <rFont val="Times New Roman"/>
        <family val="1"/>
      </rPr>
      <t xml:space="preserve">          </t>
    </r>
    <r>
      <rPr>
        <sz val="10"/>
        <color indexed="8"/>
        <rFont val="Arial"/>
        <family val="2"/>
      </rPr>
      <t>El Laboratorio debe contar con un plano ubicando cada analizador y equipos disponibles en cada área específica incluyendo las instalaciones eléctricas, de gas  e hidráulicas.</t>
    </r>
  </si>
  <si>
    <r>
      <t>7.2.3</t>
    </r>
    <r>
      <rPr>
        <sz val="7"/>
        <color indexed="8"/>
        <rFont val="Times New Roman"/>
        <family val="1"/>
      </rPr>
      <t xml:space="preserve">          </t>
    </r>
    <r>
      <rPr>
        <sz val="10"/>
        <color indexed="8"/>
        <rFont val="Arial"/>
        <family val="2"/>
      </rPr>
      <t xml:space="preserve">Todos los equipos deben contar con bitácoras  de  mantenimiento y calibración  de  equipo que incluyen. </t>
    </r>
  </si>
  <si>
    <t>Nombre del equipo, fabricante y número  de  serie.</t>
  </si>
  <si>
    <t>Fecha  de  recibo y fecha  de  inicio  de  operaciones del equipo.</t>
  </si>
  <si>
    <t>Fechas  de  mantenimiento, especificando las calibraciones y verificaciones realizadas al equipo,  de  acuerdo a un programa  de  mantenimiento preventivo.</t>
  </si>
  <si>
    <t xml:space="preserve">7.2.4  El Laboratorio debe comprobar que cuenta con los recursos materiales y tecnológicos,  de  acuerdo con el tipo  de  estudios que realiza. </t>
  </si>
  <si>
    <t>Controles</t>
  </si>
  <si>
    <t xml:space="preserve"> Primer Nivel (Pacientes de Consulta Externa)                                           </t>
  </si>
  <si>
    <t xml:space="preserve">   Tercer Nivel ( Hospitales de Especialidades)     </t>
  </si>
  <si>
    <t xml:space="preserve"> Laboratorio de Referencia                          </t>
  </si>
  <si>
    <t xml:space="preserve"> Turno Nocturno</t>
  </si>
  <si>
    <t>  Domingos</t>
  </si>
  <si>
    <t>7.3  AREAS  DE  APOYO</t>
  </si>
  <si>
    <t>7.3.1 Área específica para lavado  de  material, esterilización.</t>
  </si>
  <si>
    <t>7.3.2 Almacén para guarda  de  sustancias, materiales y reactivos, conforme a lo establecido en la Normas Nacionales Vigentes.</t>
  </si>
  <si>
    <t>7.3.3 En su caso, área para el depósito y almacenamiento temporal  de  residuos peligrosos biológico-infecciosos (RPBI),  de  conformidad con lo establecido en la Normas Nacionales Vigentes</t>
  </si>
  <si>
    <r>
      <t>7.4.1.1</t>
    </r>
    <r>
      <rPr>
        <sz val="7"/>
        <color indexed="8"/>
        <rFont val="Times New Roman"/>
        <family val="1"/>
      </rPr>
      <t xml:space="preserve">    </t>
    </r>
    <r>
      <rPr>
        <sz val="10"/>
        <color indexed="8"/>
        <rFont val="Arial"/>
        <family val="2"/>
      </rPr>
      <t>El Laboratorio debe contar con áreas específicas para actividades administrativas las cuales deben ser separadas de las secciones donde  se realizan los estudios  de  Laboratorio, siendo necesaria la separación con una barrera física por razones de seguridad e higiene.</t>
    </r>
  </si>
  <si>
    <r>
      <t>7.4.</t>
    </r>
    <r>
      <rPr>
        <b/>
        <sz val="7"/>
        <color indexed="9"/>
        <rFont val="Times New Roman"/>
        <family val="1"/>
      </rPr>
      <t xml:space="preserve"> </t>
    </r>
    <r>
      <rPr>
        <b/>
        <sz val="10"/>
        <color indexed="9"/>
        <rFont val="Helvetica"/>
        <family val="0"/>
      </rPr>
      <t xml:space="preserve">        AREA ADMINISTRATIVA</t>
    </r>
  </si>
  <si>
    <t>Calibradores</t>
  </si>
  <si>
    <t>¿Cuenta el laboratorio con un Código de Ética y Confidencialidad ?</t>
  </si>
  <si>
    <t>8.1 ETAPA PREANALITICA</t>
  </si>
  <si>
    <t>Debe existir un manual específico para la etapa pre analítica para la toma, conservación y transporte  de  muestras. Debe existir copia  de  este manual en las áreas  de  toma, recepción, control y distribución  de  muestras. Deben existir instrucciones precisas para enviar las muestras a Laboratorios de  referencia.</t>
  </si>
  <si>
    <t>El Laboratorio debe tener un procedimiento documentado eficaz, para evaluar y seleccionar Laboratorios subcontratados, así como a los consultores que proporcionen segundas opiniones para histopatología, citología y disciplinas relacionadas. La gerencia del Laboratorio, con la recomendación  de  los Usuarios  de  los servicios del Laboratorio cuando sea apropiado, debe ser responsable  de  seleccionar y monitorear la calidad  de  El Laboratorio subcontratado y  de  los consultores. Debe asegurar que tales Laboratorio s o consultores sean competentes para efectuar los exámenes solicitados.</t>
  </si>
  <si>
    <t xml:space="preserve">La guía para la toma, identificación, manejo, conservación y transporte  de  muestras debe incluir.  </t>
  </si>
  <si>
    <t>8.3 ETAPA POSTANALITICA</t>
  </si>
  <si>
    <t>8.3.1 Debe existir un manual  de  métodos post analíticos el cual debe contener</t>
  </si>
  <si>
    <t>computadora</t>
  </si>
  <si>
    <t>de la página o comentarios interpretativos unidos al resultado, así como la incertidumbre de la medición cuando la</t>
  </si>
  <si>
    <t>el funcionamiento del hardware y del software) se deben monitorear y probar regularmente para asegurar su</t>
  </si>
  <si>
    <t>para asegurar la integridad de los datos, la entrega ininterrumpida de los servicios del laboratorio y el funcionamiento</t>
  </si>
  <si>
    <t>para verificar la recuperación del otro sistema y del reemplazo o actualización de archivos de datos deben estar</t>
  </si>
  <si>
    <t>(tiempo de respuesta) y otros problemas de la computadora deben ser documentados, incluyendo las razones de la</t>
  </si>
  <si>
    <t>INFORMATICA</t>
  </si>
  <si>
    <t>·         Politica de seguridad e higiene enfatizando que el material de venopunción debe ser desechable</t>
  </si>
  <si>
    <t>·         Relación  de  pruebas que se efectuarán.</t>
  </si>
  <si>
    <t xml:space="preserve">·         Preparación del Paciente </t>
  </si>
  <si>
    <t>·         Tipo  de  muestra, volumen y contenedores</t>
  </si>
  <si>
    <t>·         Instrucciones y precauciones especiales para la toma y conservación  de  cada tipo  de  muestras.</t>
  </si>
  <si>
    <t>·         En su caso, instrucciones para el transporte  de  las muestras.</t>
  </si>
  <si>
    <t>·         Tiempo  de  recolección (Ej. Depuración  de  creatinina)</t>
  </si>
  <si>
    <t>·         Anticoagulante y preservativo.</t>
  </si>
  <si>
    <t>·         Tiempo y temperatura  de  transporte</t>
  </si>
  <si>
    <t>·         Etiquetas.  Urgencias y Rutinas</t>
  </si>
  <si>
    <t>·         Datos clínicos.</t>
  </si>
  <si>
    <t>·         Bibliografía</t>
  </si>
  <si>
    <t>9.1 PROGRAMA INTERNO DE CONTROL DE CALIDAD</t>
  </si>
  <si>
    <t>9.1.1 El Laboratorio debe aplicar un programa  de  control interno  de  la calidad para todos los estudios  de  Laboratorio que realizan, que incluya las etapas preanalítica, analítica y postanalítica.</t>
  </si>
  <si>
    <t>9.2.1 El Laboratorio debe participar al menos en un programa  de  evaluación externa  de  la calidad, reconocido por ALAPAC/ML, en el cual deberán integrar los estudios  de  Laboratorio que realicen y que incluya el programa,  de  acuerdo con las necesidades del Laboratorio  en materia  de  calidad.</t>
  </si>
  <si>
    <t>9.3 MEJORA DE LA CALIDAD</t>
  </si>
  <si>
    <t>9.3.1 El Laboratorio debe demostrar documentalmente, que ha llevado a cabo la evaluación  de  cada una  de  las pruebas incluidas en programas externos y desarrollar una investigación dirigida para solucionar la problemática  de  aquellos estudios  de  Laboratorio en los que la calidad no sea satisfactoria.</t>
  </si>
  <si>
    <t>9.3.2 El Laboratorio debe demostrar documentalmente la efectividad del programa  de  mejora  de  la calidad en todos los mesurando que se hayan encontrado no conformes.</t>
  </si>
  <si>
    <t>4.0 CODIGO DE ETICA</t>
  </si>
  <si>
    <t>4.1  DECLARACION DE PRINCIPIOS</t>
  </si>
  <si>
    <t>4.3 POLITICA DE COLABORACION</t>
  </si>
  <si>
    <t>4.1.1 Los laboratorios no realizarán prácticas reñidas con la ley y deben mantener la reputación de la profesión.</t>
  </si>
  <si>
    <t>4.1.2. El laboratorio debe ser administrado bajo la responsabilidad de un profesional autorizado y debidamente calificado.</t>
  </si>
  <si>
    <t>4.1.3. Es deber de todo profesional del laboratorio tener como fin fundamental una conciencia plena de su responsabilidad profesional, ofrecer sus servicios en forma eficiente y capaz, basando sus análisis e investigaciones en los conceptos siguientes:</t>
  </si>
  <si>
    <t>4.1.4 La integridad personal y profesional son conceptos que se deben mantener siempre presentes con el fin de no perjudicar los Derechos de los profesionales de esta rama y los Derechos de la comunidad.</t>
  </si>
  <si>
    <t>4.1.5 Es contrario a la ética la mera prestación del título o firma profesional con o sin fines lucrativos.</t>
  </si>
  <si>
    <t>4.1.6 Los laboratorios no realizarán acuerdos financieros con los médicos solicitantes ni con agencias financieras cuando tales acuerdos actúen como incentivos para la generación de solicitudes de análisis y la derivación de pacientes, o interfieran con la evaluación del médico sobre lo que es mejor para el paciente.</t>
  </si>
  <si>
    <t>4.1.7 En aras del mutuo respeto profesional y moral, el profesional del laboratorio no deberá realizar prácticas de dicotomía con otros profesionales del campo de la salud, ya que esto constituye un acto contrario a la dignidad profesional y perjudica al sistema de salud del país.</t>
  </si>
  <si>
    <t>4.1.9. Los laboratorios evitarán situaciones que den lugar a un conflicto de intereses, pero cuando esto no sea posible se deben declarar los intereses y tomar medidas para minimizar el impacto. En este sentido, debe evitarse:</t>
  </si>
  <si>
    <t>3.26 TRAZABILIDAD. Propiedad del resultado  de  una medida o del valor  de  un estándar donde  este pueda estar relacionado con referencias especificadas, usualmente estándares nacionales o internacionales, a través  de  una cadena continua  de  comparaciones todas con incertidumbres especificadas.</t>
  </si>
  <si>
    <t>3.27 VALIDACION.  Es una parte del aseguramiento del sistema  de  calidad que evalúa anticipadamente los pasos involucrados en los procedimientos operativos o  de  la preparación del producto para asegurar la calidad, efectividad y confiabilidad.</t>
  </si>
  <si>
    <t>3.28 VERIFICACION.  Constatación ocular o comprobación mediante muestreo, medición, pruebas  de  Laboratorio, o examen  de  documentos que se realizan para evaluar la conformidad en un momento determinado.</t>
  </si>
  <si>
    <t>4.2 DERECHOS DE LOS USUARIOS</t>
  </si>
  <si>
    <t>4.4  POLITICAS PARA LOS PROCEDIMIENTOS</t>
  </si>
  <si>
    <t>5. MANUALES DEL SISTEMA DE GESTION DE CALIDAD (SGC)</t>
  </si>
  <si>
    <t xml:space="preserve">5.4 MANUAL DE MANTENIMIENTO </t>
  </si>
  <si>
    <t>5.5 MANUAL DE PREPARACION, TOMA, CONSERVACION Y TRANSPORTE DE MUESTRAS</t>
  </si>
  <si>
    <t>5.6  MANUAL DE INSTRUMENTACION</t>
  </si>
  <si>
    <t>5.7 MANUAL DE BIOSEGURIDAD</t>
  </si>
  <si>
    <t xml:space="preserve">Turno Matutino         </t>
  </si>
  <si>
    <t>Turno Vespertino</t>
  </si>
  <si>
    <t>Días Festivos</t>
  </si>
  <si>
    <t>Almacén</t>
  </si>
  <si>
    <t>Archivo</t>
  </si>
  <si>
    <t>Aseguramiento de Calidad</t>
  </si>
  <si>
    <t>Aula</t>
  </si>
  <si>
    <t>Bacteriología</t>
  </si>
  <si>
    <t>Biblioteca</t>
  </si>
  <si>
    <t>Biología Molecular</t>
  </si>
  <si>
    <t>Bioquímica</t>
  </si>
  <si>
    <t xml:space="preserve">Central de Esterilización  </t>
  </si>
  <si>
    <t>Citología Exfoliativa</t>
  </si>
  <si>
    <t>Control de Muestras</t>
  </si>
  <si>
    <t>Genética</t>
  </si>
  <si>
    <t>Hematología</t>
  </si>
  <si>
    <t>Histopatología</t>
  </si>
  <si>
    <t>Informática</t>
  </si>
  <si>
    <t>Lavado de  Material</t>
  </si>
  <si>
    <t>Micología</t>
  </si>
  <si>
    <t>Oficinas Administrativas</t>
  </si>
  <si>
    <t>Parasitología</t>
  </si>
  <si>
    <t>Radioinmunoanálisis</t>
  </si>
  <si>
    <t xml:space="preserve">Recepción y Sala de Espera </t>
  </si>
  <si>
    <t>Sala de Juntas</t>
  </si>
  <si>
    <t>Servicios al Cliente</t>
  </si>
  <si>
    <t xml:space="preserve">Toma de Muestras </t>
  </si>
  <si>
    <t>Toxicología</t>
  </si>
  <si>
    <t>Urgencias</t>
  </si>
  <si>
    <t>Urianálisis</t>
  </si>
  <si>
    <t>INSTRUMENT0S Y EQUIPOS</t>
  </si>
  <si>
    <t>TIPO Y NOMBRE DEL  LABORATORIO  (MARQUE CON UNA NUMERO 1 )</t>
  </si>
  <si>
    <t>PARA CALIFICAR UTILICE:</t>
  </si>
  <si>
    <t>1 = DISPONIBLE</t>
  </si>
  <si>
    <t>0 = NO DISPONIBLE</t>
  </si>
  <si>
    <t>NIVEL DE ATENCIÓN                                                               MARQUE CON UN NUMERO 1</t>
  </si>
  <si>
    <t>HORARIOS DE ATENCIÓN  (FAVOR DE ANOTAR LAS HORAS)</t>
  </si>
  <si>
    <t>AREAS DISPONIBLES ( CALIFIQUE CON NUMERO 1 )</t>
  </si>
  <si>
    <t>DOCUMENTACIÓN</t>
  </si>
  <si>
    <t>La documentación esta conforme a los requisitos del Sistema de Gestion de Calidad</t>
  </si>
  <si>
    <t>La documentación esta disponible en el área de trabajo</t>
  </si>
  <si>
    <t>Toda la documentación incluye fechas y  firmas de revisión y autorización</t>
  </si>
  <si>
    <t xml:space="preserve">La documentación corresponde con las  prácticas </t>
  </si>
  <si>
    <t>DIARIO</t>
  </si>
  <si>
    <t>MENSUAL</t>
  </si>
  <si>
    <t>ANUAL</t>
  </si>
  <si>
    <t xml:space="preserve">Número de analistas que realizan pruebas              </t>
  </si>
  <si>
    <t xml:space="preserve">Número de pruebas por paciente ( a / b )  </t>
  </si>
  <si>
    <t>%</t>
  </si>
  <si>
    <t>BIOLOGIA MOLECULAR</t>
  </si>
  <si>
    <t>BIOQUIMICA</t>
  </si>
  <si>
    <t>CITOLOGIA</t>
  </si>
  <si>
    <t>COAGULACION</t>
  </si>
  <si>
    <t>ENDOCRINOLOGIA</t>
  </si>
  <si>
    <t>GENETICA</t>
  </si>
  <si>
    <t>HEMATOLOGIA</t>
  </si>
  <si>
    <t>INMUNOLOGIA</t>
  </si>
  <si>
    <t>MARCADORES TUMORALES</t>
  </si>
  <si>
    <t>PARASITOLOGIA</t>
  </si>
  <si>
    <t>PATOLOGIA</t>
  </si>
  <si>
    <t>URIANALISIS</t>
  </si>
  <si>
    <t>TOTAL</t>
  </si>
  <si>
    <t>Cuentan con personal suficiente e idóneo</t>
  </si>
  <si>
    <t>Puede contar además con personal de enfermería, auxiliar y administrativo en sus respectivas áreas de competencia.</t>
  </si>
  <si>
    <t>¿ Cubre el Director y el Personal todos los requisitos legales?</t>
  </si>
  <si>
    <t>¿ Existe una Política formal del personal disponible?</t>
  </si>
  <si>
    <t>¿ Se mantienen registros de todos los empleados?</t>
  </si>
  <si>
    <t>¿ Con documentación de entrenamiento y experiencia?</t>
  </si>
  <si>
    <t>¿ Con evidencia de capacitación específica para las labores que realizan?</t>
  </si>
  <si>
    <t>¿ Certificación de estudios de licenciatura?</t>
  </si>
  <si>
    <t>¿ Descripción del puesto y responsabilidades?</t>
  </si>
  <si>
    <t>¿ Referencias y cartas de recomendación?</t>
  </si>
  <si>
    <t>¿ Evaluación periódica del desempeño?</t>
  </si>
  <si>
    <t>¿ Certificados de salud y vacunación?</t>
  </si>
  <si>
    <t>¿ Plan de inducción documentado?</t>
  </si>
  <si>
    <t>¿ Reporte de incidentes?</t>
  </si>
  <si>
    <t>Inmunología</t>
  </si>
  <si>
    <t>Manual de procedimientos para el manejo de desechos peligrosos, incluyendo los requisitos para la separación, envasado, almacenamiento, recolección, transporte, tratamiento y disposición final de los residuos peligrosos biológico-infecciosos que se generen en establecimientos que presten atención médica.</t>
  </si>
  <si>
    <t>EL RESPONSABLE DEL LABORATORIO CLINICO</t>
  </si>
  <si>
    <t>Es Médico cirujano con certificado vigente de la especialidad en patología clínica, expedido por el Consejo correspondiente o constancia de grado de maestría o doctorado en las áreas de laboratorio clínico, expedida por institución educativa competente.</t>
  </si>
  <si>
    <t>Es Médico, Químico o Biólogo, con grado de maestría o doctorado en las áreas de laboratorio clínico, expedidos por instituciones de educación superior y registrados ante la autoridad competente.</t>
  </si>
  <si>
    <t>Los Manuales del SGC son adecuados</t>
  </si>
  <si>
    <t>Existe una marriz de documentos que incluye todos los manuales, formatos y registros</t>
  </si>
  <si>
    <t>¿ Existen medidas de bioseguridad e higiene  ( batas, lentes, guantes, etc.,) ?</t>
  </si>
  <si>
    <t xml:space="preserve"> ¿ Se incluye la Etapa Post-analítica?</t>
  </si>
  <si>
    <t>6.1.3 Informar por escrito a la  Autoridad Competente en los términos, forma y periodicidad que la misma determine, los casos  de  enfermedades transmisibles y  de  notificación obligatoria, así como adoptar las medidas necesarias para la vigilancia epidemiológica, para cumplir con lo establecido en las disposiciones jurídicas aplicables.</t>
  </si>
  <si>
    <t>6.1.2 Comunicar por escrito a la  Autoridad Competente el horario  de  asistencia al establecimiento, así como cualquier modificación al mismo.</t>
  </si>
  <si>
    <t xml:space="preserve">6.1.1 Comunicar por escrito a la Autoridad Competente la fecha  de  su designación, renuncia o sustitución. </t>
  </si>
  <si>
    <t xml:space="preserve">El Laboratorio debe contar con un Responsable Autorizado el cual debe cumplir los requisitos nacionales para poder llevar a cabo sus funciones con efectividad, eficiencia y eficacia incluyendo las siguientes. </t>
  </si>
  <si>
    <t>6.2 EL RESPONSABLE DEL LABORATORIO CLINICO Y EL RESPONSABLE DEL SISTEMA DE GESTION DE CALIDAD DEBEN</t>
  </si>
  <si>
    <t xml:space="preserve">6.2.1 Establecer y promover la Visión, Misión, Valores, Política  de  Calidad y el Código  de  Ética  de  la Organización los cuales deben quedar perfectamente documentados en el Manual  de  Calidad. </t>
  </si>
  <si>
    <t>6.2.2 Dirigir y controlar la organización con respecto a la calidad para conducir a la misma hacia la mejora  de  su desempeño a través  de  la mejora continua  de  su estructura, procesos y resultados.</t>
  </si>
  <si>
    <t>6.2.3 Asegurar que el personal sea formado en el uso y la aplicación  de  los Procedimientos  de  Operación Estándar (POE) que integran el Sistema  de  Gestión  de  Calidad (SGC) y a los demás documentos a que haga referencia el sistema, así como, a los requisitos para su desarrollo.</t>
  </si>
  <si>
    <t xml:space="preserve">6.2.4 Participar con el resto del personal para alcanzar y mantener la eficacia del SGC, así como en su mejora continua, con base en la identificación, planificación, organización, desarrollo y control  de  procesos. </t>
  </si>
  <si>
    <t xml:space="preserve">6.2.5 Asegurar la disponibilidad  de  los recursos necesarios para el mantenimiento del SGC... </t>
  </si>
  <si>
    <t xml:space="preserve">6.2.6 Asegurar que los POE que se emplean son acordes con el SGC y que se encuentren disponibles en su lugar  de  uso. </t>
  </si>
  <si>
    <t>6.2.7 Establecer los POE para la identificación, obtención  de  datos, análisis, diseño, desarrollo y seguimiento  de  las acciones correctivas y preventivas para mejorar y actualizar los procesos.</t>
  </si>
  <si>
    <t xml:space="preserve">6.2.8 Asegurar  de  que se identifican los documentos y que se controla adecuadamente su distribución. </t>
  </si>
  <si>
    <t>6.2.9 Asegurar la confidencialidad y custodia  de  la información y  de  los documentos que lo requieran.</t>
  </si>
  <si>
    <t>6.2.11 Tener una política y procedimientos para la atención y resolución  de  quejas u otra retroalimentación recibida  de  Médicos, Paciente u otros Usuarios. Deben mantener registros  de  quejas y  de  las investigaciones y acciones correctivas tomadas por el Laboratorio, como sea requerido.</t>
  </si>
  <si>
    <t>6.3.1 El Laboratorio  Clínico deben contar con personal suficiente, capacitado, calificado e idóneo.</t>
  </si>
  <si>
    <t xml:space="preserve">6.3.2 El Laboratorio debe contar con expedientes individuales firmados por cada empleado y por el Director del Laboratorio  en el que se demuestre que.  </t>
  </si>
  <si>
    <t xml:space="preserve">·         Existe un perfil y una descripción del puesto </t>
  </si>
  <si>
    <t>·         Conoce el Código  de  Ética y Confidencialidad, Política  de  Calidad, Misión, Visión, Valores.</t>
  </si>
  <si>
    <t>·         Existen Curriculum Vitae que incluya entrenamiento básico, experiencia laboral y capacitación</t>
  </si>
  <si>
    <t>·         Aplican Índices  de  Productividad.  Estudios / Empleado</t>
  </si>
  <si>
    <t xml:space="preserve">·         Existir evaluación  de  desempeño realizada por el supervisor </t>
  </si>
  <si>
    <t>6.3.3 El Laboratorio debe contar con personal profesional con título expedido por institución  de  enseñanza superior reconocida oficialmente y registrado por la autoridad educativa competente.</t>
  </si>
  <si>
    <t>6.3.4 En el caso  de  que labore personal técnico, éste debe contar con diploma legalmente expedido y registrado por las autoridades educativas competentes.</t>
  </si>
  <si>
    <t>6.3.5 El Personal del Laboratorio, que efectúe el mantenimiento preventivo, debe comprobar documentalmente que ha recibido capacitación para realizar esta actividad.</t>
  </si>
  <si>
    <t xml:space="preserve">6.3.6 Puede   contar además con Personal  de  Enfermería y Administrativo en sus respectivas áreas  de  competencia. </t>
  </si>
  <si>
    <t>6.3.7 El Laboratorio debe contar con un organigrama que incluya al responsable asignado y documentado para cada área que se encuentre disponible en la organización.</t>
  </si>
  <si>
    <t>El Laboratorio debe contar con áreas separadas y bien identificadas incluyendo:</t>
  </si>
  <si>
    <t>7.1.1 Área para el registro  de  Pacientes y sala  de  espera para toma  de  muestras, para la recepción  de  solicitudes  de  estudios  de  Laboratorio y entrega  de  resultados.</t>
  </si>
  <si>
    <t>7.1.2 Área para toma  de  muestras, que proporcione privacidad, comodidad y seguridad al Paciente.</t>
  </si>
  <si>
    <t xml:space="preserve">7.1.3 Área específica para toma  de  muestras bacteriológicas o ginecológicas, que proporcione privacidad al Paciente </t>
  </si>
  <si>
    <t>7.1 4. Servicios sanitarios adecuados, amplios y en óptimo estado  de  higiene.</t>
  </si>
  <si>
    <r>
      <t>·</t>
    </r>
    <r>
      <rPr>
        <sz val="7"/>
        <color indexed="8"/>
        <rFont val="Times New Roman"/>
        <family val="1"/>
      </rPr>
      <t xml:space="preserve">         </t>
    </r>
    <r>
      <rPr>
        <sz val="10"/>
        <color indexed="8"/>
        <rFont val="Arial"/>
        <family val="2"/>
      </rPr>
      <t>Aspecto General</t>
    </r>
  </si>
  <si>
    <r>
      <t>·</t>
    </r>
    <r>
      <rPr>
        <sz val="7"/>
        <color indexed="8"/>
        <rFont val="Times New Roman"/>
        <family val="1"/>
      </rPr>
      <t xml:space="preserve">         </t>
    </r>
    <r>
      <rPr>
        <sz val="10"/>
        <color indexed="8"/>
        <rFont val="Arial"/>
        <family val="2"/>
      </rPr>
      <t>Espacio</t>
    </r>
  </si>
  <si>
    <r>
      <t>·</t>
    </r>
    <r>
      <rPr>
        <sz val="7"/>
        <color indexed="8"/>
        <rFont val="Times New Roman"/>
        <family val="1"/>
      </rPr>
      <t xml:space="preserve">         </t>
    </r>
    <r>
      <rPr>
        <sz val="10"/>
        <color indexed="8"/>
        <rFont val="Arial"/>
        <family val="2"/>
      </rPr>
      <t>Limpieza</t>
    </r>
  </si>
  <si>
    <r>
      <t>·</t>
    </r>
    <r>
      <rPr>
        <sz val="7"/>
        <color indexed="8"/>
        <rFont val="Times New Roman"/>
        <family val="1"/>
      </rPr>
      <t xml:space="preserve">         </t>
    </r>
    <r>
      <rPr>
        <sz val="10"/>
        <color indexed="8"/>
        <rFont val="Arial"/>
        <family val="2"/>
      </rPr>
      <t>Iluminación</t>
    </r>
  </si>
  <si>
    <r>
      <t>·</t>
    </r>
    <r>
      <rPr>
        <sz val="7"/>
        <color indexed="8"/>
        <rFont val="Times New Roman"/>
        <family val="1"/>
      </rPr>
      <t xml:space="preserve">         </t>
    </r>
    <r>
      <rPr>
        <sz val="10"/>
        <color indexed="8"/>
        <rFont val="Arial"/>
        <family val="2"/>
      </rPr>
      <t>Acceso</t>
    </r>
  </si>
  <si>
    <r>
      <t>·</t>
    </r>
    <r>
      <rPr>
        <sz val="7"/>
        <color indexed="8"/>
        <rFont val="Times New Roman"/>
        <family val="1"/>
      </rPr>
      <t xml:space="preserve">         </t>
    </r>
    <r>
      <rPr>
        <sz val="10"/>
        <color indexed="8"/>
        <rFont val="Arial"/>
        <family val="2"/>
      </rPr>
      <t>Orden</t>
    </r>
  </si>
  <si>
    <r>
      <t>·</t>
    </r>
    <r>
      <rPr>
        <sz val="7"/>
        <color indexed="8"/>
        <rFont val="Times New Roman"/>
        <family val="1"/>
      </rPr>
      <t xml:space="preserve">         </t>
    </r>
    <r>
      <rPr>
        <sz val="10"/>
        <color indexed="8"/>
        <rFont val="Arial"/>
        <family val="2"/>
      </rPr>
      <t>Ventilación</t>
    </r>
  </si>
  <si>
    <r>
      <t>·</t>
    </r>
    <r>
      <rPr>
        <sz val="7"/>
        <color indexed="8"/>
        <rFont val="Times New Roman"/>
        <family val="1"/>
      </rPr>
      <t xml:space="preserve">         </t>
    </r>
    <r>
      <rPr>
        <sz val="10"/>
        <color indexed="8"/>
        <rFont val="Arial"/>
        <family val="2"/>
      </rPr>
      <t>Temperatura</t>
    </r>
  </si>
  <si>
    <t xml:space="preserve">7.2 AREA ANALITICA. </t>
  </si>
  <si>
    <t>1. ALCANCE Y OBJETIVO</t>
  </si>
  <si>
    <t>2. REFERENCIAS</t>
  </si>
  <si>
    <t>4. CODIGO  DE  ETICA</t>
  </si>
  <si>
    <t>4.1 DECLARACION  DE  PRINCIPIOS</t>
  </si>
  <si>
    <t>4.2 DERECHOS  DE  LOS USUARIOS</t>
  </si>
  <si>
    <t>4.3 POLITICA  DE  COLABORACION</t>
  </si>
  <si>
    <t>5. MANUALES DEL SISTEMA  DE  GESTION  DE  CALIDAD (SGC)</t>
  </si>
  <si>
    <t>5.1 MANUAL  DE  ORGANIZACIÓN</t>
  </si>
  <si>
    <t>5.2 MANUAL  DE  LA ADMINISTRACION</t>
  </si>
  <si>
    <t>5.3 MANUAL  DE  PROCEDIMIENTOS ANALITICOS</t>
  </si>
  <si>
    <t>5.4 MANUAL  DE  MANTENIMIENTO.</t>
  </si>
  <si>
    <t xml:space="preserve">5.6 MANUAL  DE  INSTRUMENTACION </t>
  </si>
  <si>
    <t xml:space="preserve">5.7 MANUAL  DE  BIOSEGURIDAD </t>
  </si>
  <si>
    <t>6.2 DEBERES DEL DIRECTOR DEL LABORATORIO  CLINICO Y DEL SGC</t>
  </si>
  <si>
    <t>6.3 FACTOR HUMANO</t>
  </si>
  <si>
    <t>7. INSTALACIONES</t>
  </si>
  <si>
    <t xml:space="preserve">7.1 AREA PREANALITICA.  </t>
  </si>
  <si>
    <t>7.3 AREA DE APOYO</t>
  </si>
  <si>
    <t>7.4 AREA ADMINISTRATIVA</t>
  </si>
  <si>
    <t xml:space="preserve">8.1 ETAPA PREANALITICA </t>
  </si>
  <si>
    <t>8.2 ETAPA ANALITICA</t>
  </si>
  <si>
    <t xml:space="preserve">8.3 ETAPA POSTANALITICA </t>
  </si>
  <si>
    <t>9.  ASEGURAMIENTO  DE  LA CALIDAD</t>
  </si>
  <si>
    <t>9.1 CALIDAD ANALITICA</t>
  </si>
  <si>
    <t>9.2 CONTROL  DE  CALIDAD</t>
  </si>
  <si>
    <t>9.3 EVALUACION EXTERNA  DE  LA CALIDAD</t>
  </si>
  <si>
    <t>9.4 MEJORA CONTINUA  DE  LA CALIDAD</t>
  </si>
  <si>
    <t xml:space="preserve">10. BIOSEGURIDAD </t>
  </si>
  <si>
    <t>13. AUDITORIA INTERNA</t>
  </si>
  <si>
    <t>14. REVISION POR LA DIRECCION</t>
  </si>
  <si>
    <t>5.5 MANUAL  DE  PREPARACION, TOMA, CONSERVACION Y TRANSPORTE DE MUESTRAS</t>
  </si>
  <si>
    <t>11. SERVICIO SUBCONTRATADO A LABORATORIO DE  REFERENCIA</t>
  </si>
  <si>
    <t xml:space="preserve">4.4 POLITICAS PARA LOS PROCEDIMIENTOS </t>
  </si>
  <si>
    <t>ESTADISTICA DEL LABORATORIO</t>
  </si>
  <si>
    <t>1.1 Esta norma tiene por objeto establecer las especificaciones que se deben satisfacer para la organización y funcionamiento  de  los Laboratorios Clínicos Latinoamericanos. Los cuales para fines prácticos en este documento se denominan en lo sucesivo como el Laboratorio.</t>
  </si>
  <si>
    <t>2. ISO 15189. 2003.  Requisitos Particulares Para La Calidad y Competencia del Laboratorio.</t>
  </si>
  <si>
    <t>1. Código  de  Ética Para El Laboratorio Conforme a La Organización Panamericana  de  la Salud.  Rev. Mex Patol Clin, Vol. 54, Núm. 1, pp. 6-11 o Enero - Marzo, 2007</t>
  </si>
  <si>
    <t xml:space="preserve">3. Norma Oficial Mexicana NOM-007-SSA3-2011, Para la Organización y Funcionamiento del Laboratorio </t>
  </si>
  <si>
    <t>3.1 ACCION CORRECTIVA. Actividad tomada para eliminar la causa  de  la no conformidad detectada u otra situación indeseable.</t>
  </si>
  <si>
    <t>3.2 ACCION PREVENTIVA.  Actividad tomada para eliminar la causa  de  una no conformidad potencial u otra situación potencial indeseable.</t>
  </si>
  <si>
    <t>3.3 ACREDITACION. El acto por el cual una entidad  de  acreditación reconoce la competencia técnica y confiabilidad  de  los organismos  de  certificación, del Laboratorio  de  prueba, del Laboratorio  de  calibración y  de  las unidades  de  verificación para la evaluación  de  la conformidad.</t>
  </si>
  <si>
    <t>3.4 AUDITORIA.  Evaluación interna o externa cuya finalidad es analizar y apreciar, con vistas hacia las eventuales las acciones correctivas, el control interno  de  las organizaciones para garantizar la integridad  de  su patrimonio, la veracidad  de  su información y el mantenimiento  de  la eficacia  de  sus sistemas  de  gestión. En el caso especifico  de  la NORMA ALAPAC/ML.  2013. 001 la auditoria solo puede  ser llevada "entre pares" por Profesionales del Laboratorio genuinos debidamente capacitados, calificados y documentados excluyendo otro tipo  de  expertos en calidad o metrología.</t>
  </si>
  <si>
    <t>3.5 BUENAS PRÁCTICAS. Cada uno  de  los elementos  de  la práctica establecida que, en conjunto, garantizan que los sistemas (estructuras, procesos y resultados) cumplan constantemente las especificaciones y reglas definidas  de  manera efectiva, eficiente y eficaz.</t>
  </si>
  <si>
    <t>3.6 CERTIFICACION. Procedimiento por el cual se asegura que un producto, proceso, sistema o servicio, se ajusta a las normas, lineamientos o recomendaciones  de  organismos nacionales o internacionales dedicados a la normalización.</t>
  </si>
  <si>
    <t>3.7 CALIDAD. Grado en el que un conjunto  de  características inherentes cumple con los requisitos preestablecidos.</t>
  </si>
  <si>
    <t>3.8 COMPETENCIA. Actuación integral para identificar, interpretar, argumentar y resolver problemas del contexto con idoneidad y ética, integrando el saber ser, el saber hacer y el saber conocer.</t>
  </si>
  <si>
    <t>3.9 CONTROL  DE  CALIDAD. Son las actividades y técnicas operativas desarrolladas para cumplir con los requisitos  de  calidad establecidos.</t>
  </si>
  <si>
    <t>8.3.2 Los informes  de  resultados  de  los estudios  de  Laboratorio deben tener impresos los límites  de  referencia conforme a los métodos utilizados, además del género y grupo  de  edad al que corresponden, utilizando el sistema general  de  unidades  de  medida,  de  conformidad con lo establecido en la Normas Nacionales Vigentes, salvo en aquellos casos donde  no se requiera. En su caso, los informes  de  resultados  de  los estudios  de  Laboratorio que sean impresos, deben reportarse en hojas membreteadas y contener.  el nombre o razón social, domicilio del establecimiento, así como el nombre y cédula profesional del responsable sanitario</t>
  </si>
  <si>
    <t>8.3.3 Los resultados podrán transmitirse por medios electrónicos siempre y cuando describan e incluyan el nombre del Laboratorio, el nombre y firma del responsable que solicito además  de  los mismos datos del que efectuó el estudio, el nombre la edad y el sexo del Paciente, la clave única del examen, la fecha y hora en la que se recibió la muestra, se efectuó la prueba y se transmitió el resultado, el nombre  de  la prueba, el resultado y los limites  de  referencia.</t>
  </si>
  <si>
    <r>
      <t>·</t>
    </r>
    <r>
      <rPr>
        <sz val="7"/>
        <color indexed="8"/>
        <rFont val="Verdana"/>
        <family val="2"/>
      </rPr>
      <t xml:space="preserve">         </t>
    </r>
    <r>
      <rPr>
        <sz val="10"/>
        <color indexed="8"/>
        <rFont val="Verdana"/>
        <family val="2"/>
      </rPr>
      <t>Índice.</t>
    </r>
  </si>
  <si>
    <r>
      <t>·</t>
    </r>
    <r>
      <rPr>
        <sz val="7"/>
        <color indexed="8"/>
        <rFont val="Verdana"/>
        <family val="2"/>
      </rPr>
      <t xml:space="preserve">         </t>
    </r>
    <r>
      <rPr>
        <sz val="10"/>
        <color indexed="8"/>
        <rFont val="Verdana"/>
        <family val="2"/>
      </rPr>
      <t>Introducción.</t>
    </r>
  </si>
  <si>
    <r>
      <t>·</t>
    </r>
    <r>
      <rPr>
        <sz val="7"/>
        <color indexed="8"/>
        <rFont val="Verdana"/>
        <family val="2"/>
      </rPr>
      <t xml:space="preserve">         </t>
    </r>
    <r>
      <rPr>
        <sz val="10"/>
        <color indexed="8"/>
        <rFont val="Verdana"/>
        <family val="2"/>
      </rPr>
      <t>Relación  de  pruebas que se efectuarán.</t>
    </r>
  </si>
  <si>
    <r>
      <t>·</t>
    </r>
    <r>
      <rPr>
        <sz val="7"/>
        <color indexed="8"/>
        <rFont val="Verdana"/>
        <family val="2"/>
      </rPr>
      <t xml:space="preserve">         </t>
    </r>
    <r>
      <rPr>
        <sz val="10"/>
        <color indexed="8"/>
        <rFont val="Verdana"/>
        <family val="2"/>
      </rPr>
      <t>Nombre  de  los métodos utilizados.</t>
    </r>
  </si>
  <si>
    <r>
      <t>·</t>
    </r>
    <r>
      <rPr>
        <sz val="7"/>
        <color indexed="8"/>
        <rFont val="Verdana"/>
        <family val="2"/>
      </rPr>
      <t xml:space="preserve">         </t>
    </r>
    <r>
      <rPr>
        <sz val="10"/>
        <color indexed="8"/>
        <rFont val="Verdana"/>
        <family val="2"/>
      </rPr>
      <t>Fundamento.</t>
    </r>
  </si>
  <si>
    <r>
      <t>·</t>
    </r>
    <r>
      <rPr>
        <sz val="7"/>
        <color indexed="8"/>
        <rFont val="Verdana"/>
        <family val="2"/>
      </rPr>
      <t xml:space="preserve">         </t>
    </r>
    <r>
      <rPr>
        <sz val="10"/>
        <color indexed="8"/>
        <rFont val="Verdana"/>
        <family val="2"/>
      </rPr>
      <t>Preparación.</t>
    </r>
  </si>
  <si>
    <r>
      <t>·</t>
    </r>
    <r>
      <rPr>
        <sz val="7"/>
        <color indexed="8"/>
        <rFont val="Verdana"/>
        <family val="2"/>
      </rPr>
      <t xml:space="preserve">         </t>
    </r>
    <r>
      <rPr>
        <sz val="10"/>
        <color indexed="8"/>
        <rFont val="Verdana"/>
        <family val="2"/>
      </rPr>
      <t>Procedimientos.</t>
    </r>
  </si>
  <si>
    <r>
      <t>·</t>
    </r>
    <r>
      <rPr>
        <sz val="7"/>
        <color indexed="8"/>
        <rFont val="Verdana"/>
        <family val="2"/>
      </rPr>
      <t xml:space="preserve">         </t>
    </r>
    <r>
      <rPr>
        <sz val="10"/>
        <color indexed="8"/>
        <rFont val="Verdana"/>
        <family val="2"/>
      </rPr>
      <t>Resultados.</t>
    </r>
  </si>
  <si>
    <r>
      <t>·</t>
    </r>
    <r>
      <rPr>
        <sz val="7"/>
        <color indexed="8"/>
        <rFont val="Verdana"/>
        <family val="2"/>
      </rPr>
      <t xml:space="preserve">         </t>
    </r>
    <r>
      <rPr>
        <sz val="10"/>
        <color indexed="8"/>
        <rFont val="Verdana"/>
        <family val="2"/>
      </rPr>
      <t>Límites  de  referencia.</t>
    </r>
  </si>
  <si>
    <r>
      <t>·</t>
    </r>
    <r>
      <rPr>
        <sz val="7"/>
        <color indexed="8"/>
        <rFont val="Verdana"/>
        <family val="2"/>
      </rPr>
      <t xml:space="preserve">         </t>
    </r>
    <r>
      <rPr>
        <sz val="10"/>
        <color indexed="8"/>
        <rFont val="Verdana"/>
        <family val="2"/>
      </rPr>
      <t>Relevancia Médica</t>
    </r>
  </si>
  <si>
    <r>
      <t>·</t>
    </r>
    <r>
      <rPr>
        <sz val="7"/>
        <color indexed="8"/>
        <rFont val="Verdana"/>
        <family val="2"/>
      </rPr>
      <t xml:space="preserve">         </t>
    </r>
    <r>
      <rPr>
        <sz val="10"/>
        <color indexed="8"/>
        <rFont val="Verdana"/>
        <family val="2"/>
      </rPr>
      <t>Bibliografía.</t>
    </r>
  </si>
  <si>
    <r>
      <t>o</t>
    </r>
    <r>
      <rPr>
        <sz val="7"/>
        <color indexed="8"/>
        <rFont val="Verdana"/>
        <family val="2"/>
      </rPr>
      <t xml:space="preserve">        </t>
    </r>
    <r>
      <rPr>
        <sz val="10"/>
        <color indexed="8"/>
        <rFont val="Verdana"/>
        <family val="2"/>
      </rPr>
      <t>Índice.</t>
    </r>
  </si>
  <si>
    <r>
      <t>o</t>
    </r>
    <r>
      <rPr>
        <sz val="7"/>
        <color indexed="8"/>
        <rFont val="Verdana"/>
        <family val="2"/>
      </rPr>
      <t xml:space="preserve">        </t>
    </r>
    <r>
      <rPr>
        <sz val="10"/>
        <color indexed="8"/>
        <rFont val="Verdana"/>
        <family val="2"/>
      </rPr>
      <t>Introducción.</t>
    </r>
  </si>
  <si>
    <r>
      <t>o</t>
    </r>
    <r>
      <rPr>
        <sz val="7"/>
        <color indexed="8"/>
        <rFont val="Verdana"/>
        <family val="2"/>
      </rPr>
      <t xml:space="preserve">        </t>
    </r>
    <r>
      <rPr>
        <sz val="10"/>
        <color indexed="8"/>
        <rFont val="Verdana"/>
        <family val="2"/>
      </rPr>
      <t>Informe  de  resultados.</t>
    </r>
  </si>
  <si>
    <r>
      <t>o</t>
    </r>
    <r>
      <rPr>
        <sz val="7"/>
        <color indexed="8"/>
        <rFont val="Verdana"/>
        <family val="2"/>
      </rPr>
      <t xml:space="preserve">        </t>
    </r>
    <r>
      <rPr>
        <sz val="10"/>
        <color indexed="8"/>
        <rFont val="Verdana"/>
        <family val="2"/>
      </rPr>
      <t>Delimitación  de  responsabilidad</t>
    </r>
  </si>
  <si>
    <r>
      <t>o</t>
    </r>
    <r>
      <rPr>
        <sz val="7"/>
        <color indexed="8"/>
        <rFont val="Verdana"/>
        <family val="2"/>
      </rPr>
      <t xml:space="preserve">        </t>
    </r>
    <r>
      <rPr>
        <sz val="10"/>
        <color indexed="8"/>
        <rFont val="Verdana"/>
        <family val="2"/>
      </rPr>
      <t>Delimitación  de  tiempos y movimientos para urgencia, rutina, pruebas especiales</t>
    </r>
  </si>
  <si>
    <r>
      <t>o</t>
    </r>
    <r>
      <rPr>
        <sz val="7"/>
        <rFont val="Verdana"/>
        <family val="2"/>
      </rPr>
      <t xml:space="preserve">        </t>
    </r>
    <r>
      <rPr>
        <sz val="10"/>
        <color indexed="8"/>
        <rFont val="Verdana"/>
        <family val="2"/>
      </rPr>
      <t xml:space="preserve">Cifras  de  Alerta.  Criterios  de  revisión </t>
    </r>
  </si>
  <si>
    <r>
      <t>o</t>
    </r>
    <r>
      <rPr>
        <sz val="7"/>
        <rFont val="Verdana"/>
        <family val="2"/>
      </rPr>
      <t xml:space="preserve">        </t>
    </r>
    <r>
      <rPr>
        <sz val="10"/>
        <color indexed="8"/>
        <rFont val="Verdana"/>
        <family val="2"/>
      </rPr>
      <t>Bibliografía</t>
    </r>
  </si>
  <si>
    <t>·         Índice.</t>
  </si>
  <si>
    <t>·         Introducción.</t>
  </si>
  <si>
    <t>3.17 LABORATORIO. Organización pública, social o privada, legalmente establecida, independiente o ligada a otro establecimiento para la atención médica  de  Paciente hospitalarios o ambulatorios, que tenga como finalidad realizar análisis físicos, químicos o biológicos  de  diversos componentes y productos del cuerpo humano, cuyos resultados coadyuvan en el estudio, prevención, diagnóstico, resolución y tratamiento  de  los problemas  de  salud.</t>
  </si>
  <si>
    <t>3.18 MEJORA CONTINUA. Actividad recurrente para aumentar la capacidad  de  cumplir los requisitos mediante el establecimiento  de  objetivos y a través  de  los resultados  de  la auditoría, el análisis  de  datos, la revisión por la Dirección u otros medios que conducen a la acción correctiva.</t>
  </si>
  <si>
    <t xml:space="preserve">3.19 PROCEDIMIENTO  DE  OPERACION ESTANDAR. Documento que contiene las instrucciones necesarias para llevar a cabo  de  manera reproducible una actividad. </t>
  </si>
  <si>
    <t xml:space="preserve">3.20 RECONOCIMIENTO.  La acción  de  distinguir la idoneidad  de  una organización o  de  una persona entre las demás como consecuencia  de  sus características, cualidades, desempeño y resultados. </t>
  </si>
  <si>
    <t xml:space="preserve">3.21 RECONOCIMIENTO MUTUO.  Consideración  de  que dos personas u organizaciones tienen idoneidad y valor recíprocos. </t>
  </si>
  <si>
    <t>3.22 RELEVANCIA MÉDICA.  Calidad o condición  de  trascendencia, importancia, utilidad o significancia para el establecimiento del diagnóstico, pronóstico o tratamiento individual o en materia  de  salud pública desde  el punto  de  vista epidemiológico.</t>
  </si>
  <si>
    <t>3.23 RESPONSABILIDAD.  Capacidad y habilidad  de  responder positiva y evidentemente incluyendo pensamiento, palabra y comportamiento.</t>
  </si>
  <si>
    <t xml:space="preserve">3.24 SERVICIOS  DE  REFERENCIA O  DE  SUBCONTRATACIÓN. Realización de estudios por un Laboratorio a solicitud  de  otro. </t>
  </si>
  <si>
    <t>3.25 SISTEMA  DE  GESTION  DE  CALIDAD (SGC).  Conjunto  de  normas interrelacionadas  de  una organización por los cuales se administra  de  forma ordenada la calidad  de  la misma, en la búsqueda  de  la mejora continua.</t>
  </si>
  <si>
    <t>BIOETICA, CALIDAD Y RELEVANCIA MEDICA</t>
  </si>
  <si>
    <t>PROMECAL 2013.001:  BIOETICA, CALIDAD Y RELEVANCIA MEDICA</t>
  </si>
  <si>
    <t>del SIL.  No se debe permitir que el SIL comprometa la seguridad de datos de otros sistemas</t>
  </si>
  <si>
    <t>Los datos de clientes en informes y monitores se deben comparar con la entrada original para asegurar la</t>
  </si>
  <si>
    <t>integridad de la transferencia de datos en los intervalos definidos detectando errores en la transmisión durante el</t>
  </si>
  <si>
    <t>Siempre que las copias múltiples de tablas se mantengan dentro de un sistema  (Ej.  tablas de límites biológicos</t>
  </si>
  <si>
    <t>Debe existir documentación que indique que los cálculos realizados por la computadora</t>
  </si>
  <si>
    <t>Los datos ingresados en el sistema informático, ya sea manualmente o por métodos automatizados, deben ser</t>
  </si>
  <si>
    <t>Todas los datos introducidos se deben comprobar contra una gama predefinida de valores para una</t>
  </si>
  <si>
    <t>particular para detectar resultados absurdos o imposibles antes de la aceptación final del informe por la</t>
  </si>
  <si>
    <t>El sistema de informe debe proporcionar un espacio o campo para los comentarios respecto a la calidad de la</t>
  </si>
  <si>
    <t>hemolisadas) y para los comentarios sobre la interpretación de resultados</t>
  </si>
  <si>
    <t>Debe existir un mecanismo de auditoría que permita que el laboratorio identifique a todos los individuos que han</t>
  </si>
  <si>
    <t>Los datos almacenados de resultados de clientes y la información archivada deben estar disponibles y ser</t>
  </si>
  <si>
    <t>La computadora debe poder reproducir totalmente los resultados de exámenes archivados, incluyendo el</t>
  </si>
  <si>
    <t xml:space="preserve">intervalo biológico de referencia dado originalmente además de notas al pie </t>
  </si>
  <si>
    <t>Los datos del paciente y del laboratorio deben ser recuperables, “en línea”, por un período del tiempo indicado,</t>
  </si>
  <si>
    <t>Respaldos eficientes deben estar establecidos para prevenir la pérdida de datos de resultados de clientes</t>
  </si>
  <si>
    <t>Los sistemas de alarma de la computadora (generalmente la consola de la computadora principal que monitorea</t>
  </si>
  <si>
    <t>Los errores detectados durante el respaldo del sistema se deben documentar, junto con la acción correctiva</t>
  </si>
  <si>
    <t>El sistema se debe revisar después de cada respaldo o restauración de los archivos de datos, para asegurarse</t>
  </si>
  <si>
    <t>Debe estar disponible un procedimiento escrito y un expediente completo de todo el mantenimiento preventivo</t>
  </si>
  <si>
    <t>El director del laboratorio o la persona del laboratorio designada para esta tarea, es responsable de la entrega</t>
  </si>
  <si>
    <t>Los programas se deben revisar para verificar el desempeño adecuado cuando se instalan por primera vez y</t>
  </si>
  <si>
    <t>Los tiempos de desconexión por mantenimiento deben ser programados para minimizar la interrupción del servicio del</t>
  </si>
  <si>
    <t>Deben documentarse los procedimientos para manejar el apagado y reinicio de todo o una parte del sistema</t>
  </si>
  <si>
    <t>Deben escribirse los procedimientos para manejar los tiempos de desconexión de otros sistemas tales como el</t>
  </si>
  <si>
    <t>Todo tiempo de desconexión de la computadora no programado, los períodos de degradación del sistema</t>
  </si>
  <si>
    <t>Se deben desarrollar planes de contingencia escritos, para manejar las fallas del sistema informático, de tal</t>
  </si>
  <si>
    <t>forma que los resultados de los clientes sean divulgados en una manera agil.</t>
  </si>
  <si>
    <t>Deben ser mantenidos registros que documenten el mantenimiento regular y permitan que los operadores</t>
  </si>
  <si>
    <t>¿ Existe evidencia de EEC en inmunología?</t>
  </si>
  <si>
    <t>¿ Existe evidencia de EEC en Urianálisis?</t>
  </si>
  <si>
    <t>¿ Existe evidencia de EEC en Pruebas Especiales?</t>
  </si>
  <si>
    <t>¿ Los resultados de la EEC son satisfactorios?</t>
  </si>
  <si>
    <t xml:space="preserve"> ¿ Existen gráficos sobre el desempeño de la EEC?</t>
  </si>
  <si>
    <t>¿ Está computarizado el manejo de la EEC?</t>
  </si>
  <si>
    <t>¿ Existe evidencia de detección y atención a las desviaciones encontradas en la EEC?</t>
  </si>
  <si>
    <t>¿En las pruebas que no participan en la EEC, el laboratorio tiene otros medios para evaluar la exactitud?</t>
  </si>
  <si>
    <t>¿La EEC es cuando menos trimestral?</t>
  </si>
  <si>
    <t>¿ Existe evidencia de que el Director ha revisado en la EEC?</t>
  </si>
  <si>
    <t>¿ Existe un manual de calidad?</t>
  </si>
  <si>
    <t>¿ Cuenta con un  Plan de Calidad?</t>
  </si>
  <si>
    <t>¿ Ha sido firmado por el Director del Laboratorio y por todo el personal?</t>
  </si>
  <si>
    <t>¿ Existen y se evalúan los indicadores de desempeño?</t>
  </si>
  <si>
    <t>¿ Existe evidencia de detección y atención a las desviaciones encontradas?</t>
  </si>
  <si>
    <t>¿ Se incluye la Etapa Pre-Analítica?</t>
  </si>
  <si>
    <t>¿ Se emplean gráficas para evaluar los datos?</t>
  </si>
  <si>
    <t>¿ Existe evidencia de sistemas de control en Servicios al Cliente?</t>
  </si>
  <si>
    <t>¿ Participa algún médico dentro del laboratorio en la atención de problemas médicos?</t>
  </si>
  <si>
    <t>¿ Existe evidencia de revisión anual del sistema de calidad?</t>
  </si>
  <si>
    <t>¿ Existe evidencia de mejoría  de la calidad a lo largo de los dos últimos años?</t>
  </si>
  <si>
    <t>6.1 RESPONSABILIDAD</t>
  </si>
  <si>
    <t>6.1.15 Las demás que señalen otras disposiciones jurídicas aplicables.</t>
  </si>
  <si>
    <t>6.2.10 Asegurar que los documentos obsoletos estén adecuadamente identificados y que no sigan en uso.</t>
  </si>
  <si>
    <t>6.3  FACTOR HUMANO</t>
  </si>
  <si>
    <t>8. PROCESO ANALITICO</t>
  </si>
  <si>
    <t>9.    ASEGURAMIENTO DE LA CALIDAD</t>
  </si>
  <si>
    <t>9.4 MEJORA CONTINUA DE LA CALIDAD</t>
  </si>
  <si>
    <t xml:space="preserve">9.1 PROGRAMA INTERNO DE CONTROL DE CALIDAD: CC </t>
  </si>
  <si>
    <t>¿ Existe un programa de CC  para cada analito?</t>
  </si>
  <si>
    <t>¿ Existe evidencia de CC  en bioquímica?</t>
  </si>
  <si>
    <t>¿ Existe evidencia de CC  en hematologia?</t>
  </si>
  <si>
    <t>¿ Existe evidencia de CC  en microbiología?</t>
  </si>
  <si>
    <t>¿ Existe evidencia de CC  en inmunología?</t>
  </si>
  <si>
    <t>¿ Existe evidencia de CC  en Urianálisis?</t>
  </si>
  <si>
    <t>¿ Existe evidencia de CC  en Pruebas Especiales?</t>
  </si>
  <si>
    <t>¿ Los resultados de la CC  son satisfactorios?</t>
  </si>
  <si>
    <t>¿ Existen gráficos sobre el desempeño de la CC ?</t>
  </si>
  <si>
    <t>¿ Está computarizado el manejo de la CC  ?</t>
  </si>
  <si>
    <t xml:space="preserve">9.2 EVALUACIÓN EXTERNA DE LA CALIDAD </t>
  </si>
  <si>
    <t>9.3 EVALUACIÓN EXTERNA DE LA CALIDAD EEC</t>
  </si>
  <si>
    <t>FECHA DE LA EVALUACIÓN</t>
  </si>
  <si>
    <t>NUMERO DE EVALUACIÓN</t>
  </si>
  <si>
    <t>10. BIOSEGURIDAD</t>
  </si>
  <si>
    <t>El código de ética de un laboratorio es una expresión de la política de la organización, correlaciona las necesidades de los usuarios (misión) con las metas organizacionales (visión) estableciendo condiciones éticas y morales.</t>
  </si>
  <si>
    <t xml:space="preserve"> ¿ Existen encuestas de satisfacción de médicos y de pacientes de los dos últimos años?</t>
  </si>
  <si>
    <t xml:space="preserve"> ¿ Las acciones preventivas para controles inaceptables?</t>
  </si>
  <si>
    <t>1.2 Esta norma es de observancia voluntaria para los laboratorios clínicos, así como para los profesionales y técnicos del área de la salud de los sectores público, social y privado que intervengan en la organización y funcionamiento de dichos establecimientos.</t>
  </si>
  <si>
    <t>Mantener la confidencialidad de toda la información relacionada con los resultados de los análisis realizados, excepto cuando sea solicitada por la autoridad competente.</t>
  </si>
  <si>
    <t>Los conocimientos científicos y prácticos adquiridos durante su formación profesional.</t>
  </si>
  <si>
    <t>El estudio, lectura e investigación de los adelantos científicos recientes en lo que se refiere a la rama del laboratorio clínico.</t>
  </si>
  <si>
    <t>Los principios éticos y el respeto a los derechos humanos.</t>
  </si>
  <si>
    <t>3. ANOTE SUS OBSERVACIONES EN LA COLUMNA DE NOTAS</t>
  </si>
  <si>
    <t>4. SU CALIFICACION SE IRA GENERANDO AUTOMATICAMENTE</t>
  </si>
  <si>
    <t>CEDULA PARA LA VERIFICACION DEL CUMPLIMIENTO DE LA</t>
  </si>
  <si>
    <t>La búsqueda de la calidad es un largo camino en el que, así como no podemos controlar lo que no ha sido regulado, ni regular lo que no ha sido definido, tampoco podemos definir lo que no ha sido comprendido. Para lograr una  situación proactiva en la que se alcance la meta de ganar-ganar, es necesario llegar a acuerdos en los que tenemos que empezar por escuchar-escuchar para poder comprender-comprender.</t>
  </si>
  <si>
    <t>MANUAL DE CALIDAD DEL LABORATORIO CLINICO</t>
  </si>
  <si>
    <t>FICHA DE IDENTIFICACIÓN</t>
  </si>
  <si>
    <t>OBSERVACIONES</t>
  </si>
  <si>
    <t xml:space="preserve">Fecha de Verificación:  </t>
  </si>
  <si>
    <t xml:space="preserve">Fecha y Número de Autorización:    </t>
  </si>
  <si>
    <t xml:space="preserve">Nombre del Laboratorio:  </t>
  </si>
  <si>
    <t>Dirección:</t>
  </si>
  <si>
    <t>Teléfonos</t>
  </si>
  <si>
    <t xml:space="preserve">Correo Electrónico:                                      </t>
  </si>
  <si>
    <t xml:space="preserve">Correo Electrónico:                                  </t>
  </si>
  <si>
    <t xml:space="preserve">Sector Público                   </t>
  </si>
  <si>
    <t xml:space="preserve">Sector Social                    </t>
  </si>
  <si>
    <t xml:space="preserve">Sector Privado                                                         </t>
  </si>
  <si>
    <t xml:space="preserve">Segundo Nivel (Hospital General)                                                              </t>
  </si>
  <si>
    <t>INFORMACION CONFIDENCIAL</t>
  </si>
  <si>
    <t xml:space="preserve">La información contenida en este documento debe ser tratada como información altamente confidencial, propiedad exclusiva del Laboratorio Laboratorio Clínico Participante por lo que en todas y cada una de sus partes debe ser respetada conforme al Código de Ética de la Organización Panamericana de la Salud. </t>
  </si>
  <si>
    <t>4.4.2. El laboratorio que reciba muestras de otros laboratorios, de médicos o de lugares diferentes a su laboratorio deberá asegurarse que lleguen en las condiciones adecuadas. De no ser así, deberá rechazarlas y comunicar al médico o al laboratorio solicitante.</t>
  </si>
  <si>
    <t>¿ Existe un plan bien definido con indicadores de desempeño, resultados, gráficos, etc.?</t>
  </si>
  <si>
    <t>¿ Existe evidencia de correlación de resultados cuando se efectúan  con mas de un método o instrumento?</t>
  </si>
  <si>
    <t>¿ Existe evidencia de calibración y control en todas las pruebas?</t>
  </si>
  <si>
    <t>¿ Existe evidencia de revisión periódica de los resultados del programa de CC por parte del responsable del laboratorio?</t>
  </si>
  <si>
    <t>¿ Existe evidencia del CC de los dos últimos años?</t>
  </si>
  <si>
    <t>¿ Existe evidencia de auditorías internas en los dos últimos años?</t>
  </si>
  <si>
    <t>¿ Existe evidencia de acciones correctivas?</t>
  </si>
  <si>
    <t>¿ Indica cada cuantas pruebas se debe incluir un control?</t>
  </si>
  <si>
    <t>¿ El numero de controles necesarios?</t>
  </si>
  <si>
    <t>¿ El tipo de controles que se emplearán?</t>
  </si>
  <si>
    <t>¿ Los límites de referencia del control?</t>
  </si>
  <si>
    <t>¿ Las acciones correctivas para controles inaceptables?</t>
  </si>
  <si>
    <t>¿ Revisión fechada y firmada por parte de la Dirección?</t>
  </si>
  <si>
    <t>¿ Manejo adecuado de todos los controles incluyendo fecha y hora de proceso ?</t>
  </si>
  <si>
    <t>¿ Instrucciones del fabricante?</t>
  </si>
  <si>
    <t>¿ Evidencia y documentación del control de la temperatura?</t>
  </si>
  <si>
    <t>¿ Registros de calidad de los últimos dos años?</t>
  </si>
  <si>
    <t>Iluminación</t>
  </si>
  <si>
    <t>Acceso</t>
  </si>
  <si>
    <t>Ventilación</t>
  </si>
  <si>
    <t>Temperatura</t>
  </si>
  <si>
    <t>4.4.9. Cada laboratorio establecerá sus protocolos de archivo de resultados, respetando los requisitos legales y las recomendaciones de organismos profesionales, estableciendo el tiempo durante el cual se retendrán los resultados, la forma de acceso a los mismos y las personas para los cuales la información estará disponible. Es recomendable, cuando no existan obligaciones legales o recomendaciones de organismos profesionales, que este período no sea inferior a 3 años para análisis corrientes y 5 años para análisis especiales.</t>
  </si>
  <si>
    <t>4.4.10. Deben almacenarse las muestras que requieran o puedan requerir estudios posteriores por cuestiones legales o sanitarias.</t>
  </si>
  <si>
    <t>4.4.11. No podrán utilizarse las muestras de pacientes para fines diferentes a lo solicitado por el médico tratante sin consentimiento previo.</t>
  </si>
  <si>
    <t>4.4.13 No se deben mezclar muestras primarias para ser procesadas en conjunto con fines diagnósticos o analíticos.</t>
  </si>
  <si>
    <t>4.4.14 Se recomienda que los laboratorios posean políticas documentadas para el tratamiento la legislación sobre la dicotomía; sin embargo, es claro que esto es apenas el principio, quedando aún en la agenda de la bioética muchos de los puntos que se tocan en la Norma ISO 15189:2003 sobre el Sistema de Gestión de Calidad y la Competencia Técnica de los Laboratorios Clínicos, al igual que en el código de ética de la Organización Panamericana de la Salud, donde se destacan:</t>
  </si>
  <si>
    <t>5.1 MANUAL DE ORGANIZACIÓN</t>
  </si>
  <si>
    <t>5.1.1 Indice;</t>
  </si>
  <si>
    <t>5.1.2 Introducción;</t>
  </si>
  <si>
    <t>5.1.3 Objeto social. Politica de Calidad, Valores, Mision, Visión y Código de Ética.</t>
  </si>
  <si>
    <t>5.1.4 Estructura orgánica; Organigrama</t>
  </si>
  <si>
    <t>5.1.5 Objetivo del manual;</t>
  </si>
  <si>
    <t>5.1.6 Perfil y Descripción de puestos y funciones.</t>
  </si>
  <si>
    <t>4.2.3 La rectitud, honradez, profesionalismo y el respeto por los derechos humanos, serán Normas que siempre deberán mantener los profesionales de los laboratorios donde quiera que se encuentren.</t>
  </si>
  <si>
    <t>4.2.4 La toma de muestra primaria deberá realizarse con adecuada privacidad y respeto a los aspectos culturales propios del paciente y la comunidad. La información solicitada a los pacientes debe tratarse con absoluta confidencialidad.</t>
  </si>
  <si>
    <t>4.2.5 Cuando el procedimiento de toma de muestra sea más invasivo que la venopunción se informará detalladamente al paciente y se requerirá su consentimiento escrito previo. Además, se le advertirá sobre los probables riesgos, posibles complicaciones, efectos colaterales y reacciones adversas del mismo.</t>
  </si>
  <si>
    <t>4.2.6 Se recogerá la información necesaria para una correcta identificación de los pacientes, pero no se procurará información personal innecesaria.</t>
  </si>
  <si>
    <t>4.2.7 El paciente tendrá conocimiento de la información recopilada y de la finalidad para la cual está destinada. La información solicitada puede incluir datos para brindar seguridad al personal y a otros pacientes como cuando exista la posibilidad de enfermedades transmisibles o cuando dicha información se requiera como para datos epidemiológicos solicitados por la autoridad sanitaria. Todos estos datos son confidenciales y se respetará siempre la identidad del paciente. También puede solicitarse la información que sea necesaria para la facturación, auditoría financiera, revisión de la gestión y la utilización de los recursos.</t>
  </si>
  <si>
    <t>4.2.9. Cuando en situaciones de emergencia no fuera posible requerir el consentimiento previo, se podrán llevar a cabo los procedimientos necesarios, siempre que sean en el mejor interés del paciente y en aplicación de la legislación vigente y en estricto apego a los principios de confidencialidad.</t>
  </si>
  <si>
    <t>4.2.10. Cuando el tipo de análisis lo requiera, como algunos genéticos o serológicos, se  asesorará adecuadamente al paciente sobre los procedimientos, objetivos y riesgos de la investigación. En estos casos, aunque el médico solicitante haya informado al paciente, se recomienda reforzar el asesoramiento.</t>
  </si>
  <si>
    <t>3.10 CONTROL  DE  CALIDAD INTERNO. El proceso que tiene por objeto, a través  de  pruebas realizadas cada vez que se efectúa un análisis o ensayo o conjunto  de  ensayos  de  la misma técnica, para garantizar la precisión además  de  detectar y corregir errores eventuales.</t>
  </si>
  <si>
    <t>3.11 DICOTOMIA.  Del griego dichótomos, «dividido en mitades» o «cortado en dos partes» etimológicamente proviene  de  dícha «dividido, separado» y témnein «cortar» es un concepto que tiene distintos significados. El concepto se refiere por si mismo a la ley que establece que ninguna proposición puede  ser verdadera y falsa al mismo tiempo. El pago que realizan ciertos Laboratorio  del sector privado a Médicos y empresas para que les envíen más clientes es una práctica desleal. En aras del mutuo respeto profesional y moral, el profesional del Laboratorio no debe realizar prácticas  de  dicotomía con otros profesionales dentro o fuera del campo  de  la salud, ya que esto constituye un acto contrario a la dignidad profesional y perjudica al sistema  de  salud del país. La práctica  de  la Dicotomía descalifica  de  manera inmediata para obtener el Diploma  de  Reconocimiento en Bioética, Calidad, Competencia y Relevancia Médica  de  manera automática independientemente del cumplimiento  de  todos los demás requisitos  de  esta Norma.</t>
  </si>
  <si>
    <t>3.12 ESTUDIO  DE  LABORATORIO. Análisis físico, químico o biológico  de  diversos componentes y productos del cuerpo humano, cuyas mediciones y resultados se obtienen a través del uso  de  diversas tecnologías, por personal facultado para ello, en un Laboratorio  legalmente establecido. La medición y resultados del análisis  de  componentes y productos del cuerpo humano, a través  de  tiras reactivas o tecnologías similares, que sean ofertados al público en general, será considerado un estudio  de  Laboratorio.</t>
  </si>
  <si>
    <t xml:space="preserve">3.13 EVALUACION EXTERNA  DE  LA CALIDAD.  Es la evaluación realizada periódicamente por un Proveedor  de  Ensayos  de  Aptitud reconocido por ALAPAC/ML u otra Entidad de Acreditación,  de  los análisis o ensayos que efectúa un establecimiento y que tiene por objeto verificar que la exactitud  de  los resultados. </t>
  </si>
  <si>
    <t>3.14 EVALUACION  DE  LA CONFORMIDAD.  La determinación del grado  de  cumplimiento con las normas oficiales nacionales, normas voluntarias nacionales, las normas internacionales u otras especificaciones, prescripciones o características. Comprende, entre otros, los procedimientos  de  muestreo, prueba, calibración, certificación y verificación.</t>
  </si>
  <si>
    <t xml:space="preserve">3.15 GESTION  DE  LA CALIDAD. Conjunto  de  actividades coordinadas para dirigir y controlar una organización en lo que respecta a la prestación del servicio en todos los niveles del establecimiento. </t>
  </si>
  <si>
    <t>3.16 IDEONEIDAD. Reunión  de  las condiciones necesarias para desempeñar una función (actitud, aptitud, competencia, capacidad, suficiencia). Adecuación que debe existir entre las características  de  una persona, o las características  de  un elemento en particular y la función, la actividad o el trabajo que debe desempeñar.</t>
  </si>
  <si>
    <t>El cableado de computadoras debe estar protegido si está localizado en áreas de circulación</t>
  </si>
  <si>
    <t>Las instalaciones informáticas y el equipo deben estar limpios, bien mantenidos y en una localización y un</t>
  </si>
  <si>
    <t>Los componentes de cómputo y las áreas de almacén deben ser contar con equipo contra incendios</t>
  </si>
  <si>
    <t>Las instalaciones donde se ubica la información, se deben proteger contra accesos no autorizados</t>
  </si>
  <si>
    <t>El manual de procedimientos de cómputo del laboratorio debe ser revisado y aprobado en los intervalos</t>
  </si>
  <si>
    <t>Deben existir procedimientos escritos de las acciones necesarias para proteger los datos o el equipo de</t>
  </si>
  <si>
    <t>por los usuarios no autorizados</t>
  </si>
  <si>
    <t>Se deben establecer políticas estrictas para autorizar el uso de los sistemas de cómputo.  Las políticas deben</t>
  </si>
  <si>
    <t>¿ Existe evidencia de EEC en hematologia?</t>
  </si>
  <si>
    <t>¿ Existe evidencia de EEC en microbiología?</t>
  </si>
  <si>
    <t>7.5.2 Manual de Procedimientos</t>
  </si>
  <si>
    <t xml:space="preserve">7.5.4 Procedimientos de Uso : Entrada de Datos </t>
  </si>
  <si>
    <t>7.5.6 Seguridad del Sistema</t>
  </si>
  <si>
    <t xml:space="preserve">Debe estar disponible un manual de procedimientos de cómputo completo, que puede ser electrónico, </t>
  </si>
  <si>
    <t>para todos los usuarios autorizados.</t>
  </si>
  <si>
    <t>exacta y eficaz de los resultados al clínico solicitante por lo que es responsable de vigilar y autorizar los cambios en el</t>
  </si>
  <si>
    <t>Cualquier cambio que se realice al hardware o al software del sistema se debe verificar, validar y documentar totalmente</t>
  </si>
  <si>
    <t>El propósito del programa, los procedimientos de funcionamiento y su interacción con otros programas deben ser</t>
  </si>
  <si>
    <t xml:space="preserve">establecidos claramente </t>
  </si>
  <si>
    <t>El laboratorio debe designar a una persona responsable de vigilar el sistema y de notificar oportunamente todas las fallas</t>
  </si>
  <si>
    <t>Se debe capacitar al personal autorizado sobre cómo utilizar un sistema incluyendo las modificaciones que se hagan al</t>
  </si>
  <si>
    <t>7.5.5  Procedimientos de Uso: Procesamiento, Almacenamiento y Recuperación de Datos</t>
  </si>
  <si>
    <t>7.5.7 Medio Ambiente</t>
  </si>
  <si>
    <t>7.5.3 Sistema, equipo, hardware y software</t>
  </si>
  <si>
    <t>muestra que puedan comprometer la exactitud de los resultados de la   (eg muestras lipémicas y</t>
  </si>
  <si>
    <t>Si los datos de otros sistemas de cómputo pueden ser consultados a través del SIL (Ej expedientes</t>
  </si>
  <si>
    <t>comparadas periódicamente para asegurar la consistencia entre todas las copias en uso. Procedimientos</t>
  </si>
  <si>
    <t>La salida del SIL al expediente médico constituye los datos directos del cuidado del paciente.  Por lo tanto, el</t>
  </si>
  <si>
    <t>7.5.1  REQUISITOS PARA EL SIL: SISTEMA DE INFORMATICA DEL LABORATORIO</t>
  </si>
  <si>
    <t>7.5.8  Mantenimiento del Sistema</t>
  </si>
  <si>
    <t xml:space="preserve">5.1.7 Programas de Medicina Preventiva, Seguridad e Higiene. Vacunacion y Evaluacion del Personal. </t>
  </si>
  <si>
    <t>5.2. MANUAL DE LA ADMINISTRACION</t>
  </si>
  <si>
    <t>5.2.1 Indice;</t>
  </si>
  <si>
    <t>5.2.2 Presentación;</t>
  </si>
  <si>
    <t>5.2.3 Objetivo del manual;</t>
  </si>
  <si>
    <t>5.2.4 Procedimientos y descripción de actividades, en su caso, diagramas de flujo;</t>
  </si>
  <si>
    <t>5.2.5 Formatos e instructivos.</t>
  </si>
  <si>
    <t>5.3 MANUAL DE PROCEDIMIENTOS ANALITICOS</t>
  </si>
  <si>
    <t>5.3.1 Nombre del método utilizado;</t>
  </si>
  <si>
    <t>5.3.2 Fundamento;</t>
  </si>
  <si>
    <t>5.3.3 Preparación;</t>
  </si>
  <si>
    <t>5.3.4 Procedimientos;</t>
  </si>
  <si>
    <t>5.3.5 Resultados;</t>
  </si>
  <si>
    <t>5.3.6 Límites de referencia;</t>
  </si>
  <si>
    <t>5.3.7 Bibliografía.</t>
  </si>
  <si>
    <t>5.5.1 Nombre del equipo, marca, modelo y número de serie;</t>
  </si>
  <si>
    <t>5.5.2 Fecha de recibo y fecha de inicio de operaciones del equipo;</t>
  </si>
  <si>
    <t>5.5.3 Fechas de mantenimiento preventivo y correctivo, especificando las calibraciones y verificaciones</t>
  </si>
  <si>
    <t>5.5.1 Indice;</t>
  </si>
  <si>
    <t>5.5.2 Introducción;</t>
  </si>
  <si>
    <t>5.5.3 Relación de estudios de laboratorio que se efectuarán;</t>
  </si>
  <si>
    <t>5.5.4 Tipo de muestra que se requiere;</t>
  </si>
  <si>
    <t>5.5.5 Instrucciones y precauciones especiales para la toma y conservación de cada tipo de muestra;</t>
  </si>
  <si>
    <t>5.5.6 En su caso, instrucciones para el transporte de las muestras.</t>
  </si>
  <si>
    <t>5.6.1 Nombre del equipo, marca y modelo;</t>
  </si>
  <si>
    <t>5.6.2 Procedimientos de uso;</t>
  </si>
  <si>
    <t>5.6.3 Cuidados especiales;</t>
  </si>
  <si>
    <t>5.6.4 Mantenimiento preventivo;</t>
  </si>
  <si>
    <t>5.6.5 Bibliografía.</t>
  </si>
  <si>
    <t>5.7.1 Diagrama del Laboratorio incluyendo instalacion electrica, hidraulica y la instalacion de cada equipo incluyendo refrigeradores, hornos, analizadores</t>
  </si>
  <si>
    <t>5.7.2 Manual de procedimientos para el manejo de desechos peligrosos.</t>
  </si>
  <si>
    <t>5.7.3 En su caso, incorporar en el manual lo relativo a los desechos radiactivos.</t>
  </si>
  <si>
    <t>5.7.3 Programa de mantenimiento preventivo y calibración de instrumentos de medición y del equipo utilizado en el establecimiento.</t>
  </si>
  <si>
    <t>5.7.5 Programa de desinfección y desinfestación del establecimiento, así como la bitácora correspondiente.</t>
  </si>
  <si>
    <t>5.7.6 Todos los manuales y programas anteriores deberán integrarse con información en español que el fabricante envíe con los reactivos o equipos, o bien, ser elaborados y aprobados por el propio laboratorio clínico y quedar contenidos en uno o varios volúmenes, mismos que podrán tenerse disponibles en medios electrónicos.</t>
  </si>
  <si>
    <t>MANUALES DEL SISTEMA DE GESTION DE CALIDAD</t>
  </si>
  <si>
    <t>DISPOSICIONES GENERALES</t>
  </si>
  <si>
    <t>PROCESO ANALITICO</t>
  </si>
  <si>
    <t>ASEGURAMIENTO DE LA CALIDAD</t>
  </si>
  <si>
    <t>SERVICIOS DE REFERENCIA: SUBCONTRATACION</t>
  </si>
  <si>
    <t>PUBLICIDAD</t>
  </si>
  <si>
    <t>• Encubrir o amparar prácticas ilegales con el ejercicio de la profesión: dicotomía</t>
  </si>
  <si>
    <t>• Practicar la dicotomia en contubernio con médicos, empresas, etc.</t>
  </si>
  <si>
    <t>CEDULA DE VERIFICACION</t>
  </si>
  <si>
    <t>PRIMERA EVALUACION</t>
  </si>
  <si>
    <t>Nombre del Responsable</t>
  </si>
  <si>
    <t>Nombre del Evaluador</t>
  </si>
  <si>
    <t>website</t>
  </si>
  <si>
    <t xml:space="preserve">Número de pacientes </t>
  </si>
  <si>
    <t>INDICES DE PRODUCTIVIDAD</t>
  </si>
  <si>
    <t>NUMERO DE PRUEBAS</t>
  </si>
  <si>
    <t>Número de pruebas por analista  ( a / c )</t>
  </si>
  <si>
    <t>MAQUILA A LABORATORIO DE REFERENCIA</t>
  </si>
  <si>
    <t>PAIS</t>
  </si>
  <si>
    <t>FECHA</t>
  </si>
  <si>
    <t>¿ Está fechado y firmado por el Responsable del Laboratorio y cada uno de sus colaboradores ?</t>
  </si>
  <si>
    <t>¿ Se identifica al laboratorio de referencia en el informe final que emite el laboratorio?</t>
  </si>
  <si>
    <t>Informar a los usuarios, en su caso, si los procedimientos a los que se va a someter serán utilizados en función de un proyecto de investigación o docencia. En estos casos, será imprescindible que el consentimiento sea realizado por escrito ante dos testigos idóneos, con las formalidades que para tal efecto establezca el Reglamento de la Ley General de Salud en Materia de Investigación para la Salud.</t>
  </si>
  <si>
    <t>Las técnicas y procedimientos realizados en los laboratorios clínicos, se sujetarán a los principios científicos que los sustenten.</t>
  </si>
  <si>
    <t>Cuando el médico requiera los servicios de un laboratorio clínico privado, debe ofrecer cuando menos tres opciones al paciente, no pudiendo condicionar la prestación de sus servicios  profesionales, a la presentación de los resultados de un determinado laboratorio exclusivamente.</t>
  </si>
  <si>
    <t>definir a los usuarios autorizados para tener acceso a datos de clientes y a los usuarios autorizados para ingresar</t>
  </si>
  <si>
    <t>resultados de clientes, para cambiar resultados, para cambiar la facturación o para alterar programas de</t>
  </si>
  <si>
    <t>médicos), deben existir medidas de seguridad apropiadas para prevenir el acceso no autorizado a estos datos a través</t>
  </si>
  <si>
    <t>de referencia en el sistema de información del laboratorio y el sistema de información del hospital), deben ser</t>
  </si>
  <si>
    <t>director del laboratorio debe aprobar y repasar el contenido y el formato de los informes del laboratorio para</t>
  </si>
  <si>
    <t>asegurarse que se comunican con eficacia resultados del laboratorio y resuelven las necesidades del personal</t>
  </si>
  <si>
    <t>revisados para verificar la corrección de los datos introducidos antes de la aceptación final y del informe por medio de</t>
  </si>
  <si>
    <t>10.1  El Laboratorio debe demostrar que el índice de  superficie libre por trabajador, es de más de de  dos metros cuadrados.</t>
  </si>
  <si>
    <t>10.2 Todo el personal del Laboratorio deberá adoptar las medidas preventivas para su protección en el almacenamiento, transporte y manejo  de  sustancias tóxicas o residuos peligrosos biológico-infecciosos tomando en cuenta los requisitos establecidos en las Normas Nacionales Vigentes.</t>
  </si>
  <si>
    <t>10.3 El responsable sanitario deberá informar al personal sobre los riesgos que implica el uso y manejo  de  sustancias tóxicas, corrosivas o irritantes y en su caso, fuentes  de  radiación ionizante. Así como del material infectocontagioso y los inherentes a los procesos  de  las muestras, con el fin  de  que cumplan con las normas  de  seguridad correspondiente y utilicen el equipo  de  protección personal.</t>
  </si>
  <si>
    <t>10.4 El área  de  microbiología que procese cultivos  de  bacterias, hongos o virus, por el alto riesgo biológico  de  infecto contagiosidad, deberá contar con campana  de  bioseguridad.</t>
  </si>
  <si>
    <t>¿ El material de toma de muestras es desechable ?</t>
  </si>
  <si>
    <t>Debe existir una copia del manual de métodos analíticos en idioma español en cada Laboratorio que procese la prueba el cual debe contener</t>
  </si>
  <si>
    <t>11. SERVICIOS SUBCONTRATADOS A LABORATORIO DE REFERENCIA</t>
  </si>
  <si>
    <t>13.  AUDITORIA</t>
  </si>
  <si>
    <t>Para verificar el cumplimiento  de  los requisitos del Sistema  de  Gestión  de  Calidad, es necesario que se lleven a cabo las auditorias internas a intervalos predefinidos. Las auditorias deben ser formalmente planeadas, organizadas y efectuadas por el Responsable  de  la Calidad o por Profesionales del Laboratorio. El personal no debe auditar sus propias actividades. Los procedimientos para la auditoria interna deben ser definidos y documentados e incluir el tipo  de  auditoria, frecuencia, metodología y documentación requerida. Cuando sean detectadas deficiencias u oportunidades  de  mejora, el Laboratorio debe emprender acciones preventivas o correctivas apropiadas, las cuales deben ser cumplidas y documentadas en tiempo acordado.</t>
  </si>
  <si>
    <t>Debe existir evidencia documental  de  la supervisión  de  cada área destacando los siguientes incisos:</t>
  </si>
  <si>
    <t>Disponibilidad  de  los Servicios</t>
  </si>
  <si>
    <t>Responsabilidad para resolver problemas</t>
  </si>
  <si>
    <t>Supervisión  de  Empleados</t>
  </si>
  <si>
    <t>Disponibilidad  de  Jefaturas</t>
  </si>
  <si>
    <t>Catálogo  de  Pruebas Especiales</t>
  </si>
  <si>
    <t>Títulos  de  Responsables  de  Servicios</t>
  </si>
  <si>
    <t xml:space="preserve">Organigramas y Descripciones  de  Puestos </t>
  </si>
  <si>
    <t>Suficiencia en número  de  empleados para crecer</t>
  </si>
  <si>
    <t>Títulos y diplomas del personal</t>
  </si>
  <si>
    <t>Participación en actividades académicas</t>
  </si>
  <si>
    <t>Educación continua</t>
  </si>
  <si>
    <t>Capacitación periódica del personal</t>
  </si>
  <si>
    <t>Participación en congresos</t>
  </si>
  <si>
    <t>Utilización  de  material bibliográfico</t>
  </si>
  <si>
    <t>Productividad científica</t>
  </si>
  <si>
    <t>Productividad académica</t>
  </si>
  <si>
    <t>Limpieza y orden</t>
  </si>
  <si>
    <t>Distribución adecuada del espacio</t>
  </si>
  <si>
    <t>Fumigación</t>
  </si>
  <si>
    <t xml:space="preserve">Seguridad e higiene </t>
  </si>
  <si>
    <t>Mantenimiento del equipo</t>
  </si>
  <si>
    <t>Manuales  de  Operación</t>
  </si>
  <si>
    <t>Automatización</t>
  </si>
  <si>
    <t>Mantenimiento preventivo equipo computo</t>
  </si>
  <si>
    <t>Bitácoras  de  equipos</t>
  </si>
  <si>
    <t>Recursos tecnológicos para crecer volumen</t>
  </si>
  <si>
    <t>Vigencia  de  Reactivos</t>
  </si>
  <si>
    <t>Esterilización y manejo  de  desechos</t>
  </si>
  <si>
    <t>Materiales  de  Protección</t>
  </si>
  <si>
    <t>Almacenamiento  de  reactivos</t>
  </si>
  <si>
    <t>4.2.1 El laboratorio debe garantizar la seguridad y el bienestar del paciente y respetar sus intereses y dignidad, asegurando su consentimiento informado.</t>
  </si>
  <si>
    <t>4.2.2 El laboratorio no discriminará a sus pacientes por motivos de nacimiento, edad, etnia, raza, género, condición congénita o estado de salud, origen social, idioma, religión, filiación política, posición económica, orientación sexual, discapacidad, o diferencia de cualquier otra índole.</t>
  </si>
  <si>
    <t>11.1 Los contratos de servicios de referencia o de subcontratación, deberán ser por escrito y ajustarse a lo que establece esta norma y otras disposiciones jurídicas aplicables. En el caso de servicios de referencia o de subcontratación que se realicen en el extranjero, los prestadores de dichos servicios, deberán cumplir con las disposiciones reglamentarias del país en el que estén establecidos, mientras que el laboratorio clínico referente, estará obligado a cumplir con las disposiciones vigentes para la salida de materiales biológicos humanos.</t>
  </si>
  <si>
    <t>11.2 Los responsables que suscriban los contratos de servicios de referencia o de subcontratación asumirán mancomunadamente la responsabilidad de los resultados.</t>
  </si>
  <si>
    <t>11.3 Los resultados podrán transmitirse por medios electrónicos siempre y cuando describan e incluyan el nombre del laboratorio, el nombre y firma del responsable que solicito además de los mismos datos del que efectuó el estudio, el nombre la edad y el sexo del paciente,  la clave unica del examen,  la fecha y hora en la que se recibió la muestra, se efectuó la prueba y se transmitió el resultado, el nombre de la prueba, el resultado y los limites de referencia.</t>
  </si>
  <si>
    <t>12. PUBLICIDAD</t>
  </si>
  <si>
    <t>12.1 Deberá ser exclusivamente de carácter informativo sobre el tipo, características y finalidades de la prestación de servicios y cumplir con las disposiciones legales aplicables.</t>
  </si>
  <si>
    <t>12.2 El mensaje publicitario del servicio deberá tener contenido orientador, educativo y en idioma español.</t>
  </si>
  <si>
    <t>12.3 La publicidad no podrá ofrecer técnicas y tratamientos preventivos, curativos o rehabilitatorios de carácter médico o paramédico.</t>
  </si>
  <si>
    <t>CODIGO DE ETICA</t>
  </si>
  <si>
    <t>6. DISPOSICIONES</t>
  </si>
  <si>
    <t>Respetar la personalidad, dignidad e intimidad de todos los usuarios.</t>
  </si>
  <si>
    <t>Brindar información completa, en términos comprensibles, sobre los servicios y procedimientos a los que se va a someter al paciente, así como los requisitos para su realización.</t>
  </si>
  <si>
    <t>6.1.9 Vigilar que dentro  de  los establecimientos a su cargo, se apliquen las medidas  de  seguridad e higiene para la protección  de  la salud del personal ocupacionalmente expuesto,  de  conformidad con lo establecido en las Normas Vigentes  de  su País.</t>
  </si>
  <si>
    <t>6.1.8 Firmar los reportes  de  los estudios  de  Laboratorio realizados o vigilar que sean firmados por el personal profesional o técnico por él autorizado,  de  manera autógrafa o en su caso, digitalizada o electrónica,  de  conformidad con las disposiciones jurídicas aplicables.</t>
  </si>
  <si>
    <t>6.1.7 Vigilar que se lleven a cabo los sistemas  de  control administrativo, técnico y  de  calidad, tanto internos como externos que determine esta norma.</t>
  </si>
  <si>
    <t>6.1.6 Vigilar y mantener el buen funcionamiento  de  la recepción, toma, conservación, transporte y procesamiento  de  muestras, dentro y fuera del establecimiento.</t>
  </si>
  <si>
    <t>6.1.5 Atender, documentar y dar seguimiento en forma directa a las reclamaciones que se formulen en la prestación  de  los servicios y coadyuvar para su resolución, ya sean las originadas por el propio personal del establecimiento, por profesionales o técnicos independientes que en él presten sus servicios, por los servicios  de  referencia o  de  subcontratación con los que se vinculen, por el proveedor o por el Usuario, sin perjuicio  de  la responsabilidad profesional en que se pudiera incurrir.</t>
  </si>
  <si>
    <t>6.1.4 Notificar a la Autoridad Competente, los casos en que se presuma la comisión  de  hechos ilícitos.</t>
  </si>
  <si>
    <t>6.0.8 Debe mantenerse la confidencialidad  de  toda la información relacionada con los resultados  de  los estudios  de  Laboratorio, excepto cuando sea solicitada en forma escrita por la autoridad competente y en los casos previstos en las disposiciones jurídicas aplicables en materia  de  vigilancia epidemiológica.</t>
  </si>
  <si>
    <t>6.0.9 Debe informarse a los Usuarios, en su caso, si los procedimientos a los que se va a someter serán utilizados en función  de  un proyecto  de  investigación o docencia en conformidad con lo establecido en la Normas Nacionales Vigentes</t>
  </si>
  <si>
    <t>6.0.10 Cuando el Médico requiriera los servicios  de  un Laboratorio privado debe ofrecer al usuario cuando menos tres opciones diferentes no pudiendo condicionar la prestación  de  sus servicios profesionales, a la presentación  de  los resultados  de  un determinado Laboratorio exclusivamente.</t>
  </si>
  <si>
    <t>6.0.11 El Laboratorio deben llevar un registro cronológico  de  los estudios  de  Laboratorio que realicen, en los que conste.  fecha, nombre del Usuario, tipo  de  estudios  de  Laboratorio realizados, resultados emitidos con nombre y firma autógrafa, en su caso, digitalizada o electrónica  de  la persona que lo realizó.</t>
  </si>
  <si>
    <t>6.1.14 Se asegura  de  que los informes  de  resultados  de  los análisis tengan impresos los límites  de  referencia conforme a las técnicas empleadas. Los intervalos biológicos  de  referencia deben ser revisados periódicamente. La revisión  de  los intervalos biológicos  de  referencia también debe tener lugar cuando el Laboratorio realiza cambios en el procedimiento  de  examen.</t>
  </si>
  <si>
    <t>6.1.12 Establecer las medidas necesarias para que el personal del Laboratorio, no emita opiniones o sugerencias a los usuarios sobre los resultados  de  los estudios  de  Laboratorio.</t>
  </si>
  <si>
    <t>6.1.11 Vigilar que el personal profesional y técnico reciba capacitación continua y cuente con el soporte documental.</t>
  </si>
  <si>
    <t>6.1.10 Vigilar que se mantenga actualizada la documentación curricular y laboral  de  su personal.</t>
  </si>
  <si>
    <t>ambiente que cumpla con las especificaciones del proveedor</t>
  </si>
  <si>
    <t>definidos por el director del laboratorio o por una persona designada para esta tarea</t>
  </si>
  <si>
    <t>computo o ambos, en caso de fuego o fallas del hardware o software</t>
  </si>
  <si>
    <t>almacenamiento o el proceso de datos</t>
  </si>
  <si>
    <t>apropiados de la réplica o de la comparación deben estar disponibles</t>
  </si>
  <si>
    <t>son revisados periódicamente</t>
  </si>
  <si>
    <t>médico</t>
  </si>
  <si>
    <t>la computadora</t>
  </si>
  <si>
    <t>adicionado o modificado datos de clientes, archivos de control o programas de computadora</t>
  </si>
  <si>
    <t>fácilmente recuperables dentro de un marco de tiempo consistente con las necesidades del cuidado del paciente</t>
  </si>
  <si>
    <t>hubiera</t>
  </si>
  <si>
    <t>dependiendo de las necesidades de cada organización</t>
  </si>
  <si>
    <t>proteger correctamente contra daños o uso no autorizado</t>
  </si>
  <si>
    <t>en caso de falla del hardware o del software</t>
  </si>
  <si>
    <t>funcionamiento apropiado</t>
  </si>
  <si>
    <t>para todo el hardware</t>
  </si>
  <si>
    <t>de que no hayan ocurrido alteraciones inadvertidas</t>
  </si>
  <si>
    <t>tomada y notificar a la persona responsable en el laboratorio</t>
  </si>
  <si>
    <t>para confirmar que los cambios sean aceptables y apropiados</t>
  </si>
  <si>
    <t>sistema de cómputo que puedan afectar el cuidado del paciente</t>
  </si>
  <si>
    <t>después de que se le hayan hecho cambios o modificaciones</t>
  </si>
  <si>
    <t>sistema informático</t>
  </si>
  <si>
    <t>de las computadoras</t>
  </si>
  <si>
    <t>cuidado del paciente</t>
  </si>
  <si>
    <t>apropiado del sistema después de reiniciar</t>
  </si>
  <si>
    <t>sistema de información del hospital, para asegurar la integridad de los datos de los clientes Los procedimientos</t>
  </si>
  <si>
    <t>disponibles</t>
  </si>
  <si>
    <t>falla y de la acción correctiva llevada a cabo</t>
  </si>
  <si>
    <t>rastreen cualquier trabajo hecho en el sistema informático</t>
  </si>
  <si>
    <t>Se debe proveer de una fuente de alimentación ininterrumpida (“no break”)</t>
  </si>
  <si>
    <t>Los programas de computadora se deben proteger adecuadamente para prevenir la alteración o la destrucción</t>
  </si>
  <si>
    <t>Los medios para almacenamiento de datos, tales como cintas y discos, se deben etiquetar, almacenar y</t>
  </si>
  <si>
    <t>BACTERIOLOGIA</t>
  </si>
  <si>
    <t>Endocrinologia</t>
  </si>
  <si>
    <t>Coagulación</t>
  </si>
  <si>
    <t xml:space="preserve">4.4.12. La utilización de muestras residuales de pacientes para fines ajenos a los previstos podrá permitirse para la elaboración de controles de calidad o programas de evaluación externa, sin fines de lucro, siempre que se asegure su uso en forma anónima.Tambien se podrá incluir el uso de muestras residuales para su uso con fines de enseñanza (material que es donado a las universidades para su utilización en las prácticas académicas) incluyendo el uso de cepas obtenidas de cultivos con fines de  investigación científica o clínica.  </t>
  </si>
  <si>
    <t xml:space="preserve">6.1.13 Lleva un registro cronológico  de  los análisis que realizan y conservar copia  de  los informes por un periodo  de  cuando menos 24 meses ya sea en papel o en formato electrónico. </t>
  </si>
  <si>
    <t>6.  CORREO ELECTRONICO</t>
  </si>
  <si>
    <t>7.  SERVICIO MTTO</t>
  </si>
  <si>
    <t>8.  RESPONSABLE</t>
  </si>
  <si>
    <t>9.  TELEFONO</t>
  </si>
  <si>
    <t>10.  CORREO ELECTRONICO</t>
  </si>
  <si>
    <t>11.  AÑO INSTALACION</t>
  </si>
  <si>
    <t>12.  ¿ COMODATO?</t>
  </si>
  <si>
    <t>13.  MENU</t>
  </si>
  <si>
    <t>14.  RUTINA (R)</t>
  </si>
  <si>
    <t>15.    PERFILES (P)</t>
  </si>
  <si>
    <t>16.    URGENCIA (U)</t>
  </si>
  <si>
    <t>17.    FUNDAMENTOS</t>
  </si>
  <si>
    <t>18.    ELECTRICIDAD</t>
  </si>
  <si>
    <t>19.    PLOMERIA</t>
  </si>
  <si>
    <t>20.    DESECHOS</t>
  </si>
  <si>
    <t>21.    CAPACIDAD MAX / HR</t>
  </si>
  <si>
    <t>22.    TIEMPO X PRUEBA</t>
  </si>
  <si>
    <t>23.    CALIBRADORES</t>
  </si>
  <si>
    <t>24.    CONTROLES</t>
  </si>
  <si>
    <t>25.    REACTIVOS</t>
  </si>
  <si>
    <t>26.    TIPO MUESTRA</t>
  </si>
  <si>
    <t>27.    TUBO PRIMARIO</t>
  </si>
  <si>
    <t>28.    VOL. MINIMO</t>
  </si>
  <si>
    <t>29.    TIEMPO ARRANQUE</t>
  </si>
  <si>
    <t>30.    CODIGO BARRAS</t>
  </si>
  <si>
    <t>31.    BASE DATOS INTERNA</t>
  </si>
  <si>
    <t>32.    INTERFASES</t>
  </si>
  <si>
    <t>33.    POLIZA MTTO</t>
  </si>
  <si>
    <t>34.    FECHA ULTIMO MTTO</t>
  </si>
  <si>
    <t>35.    EVAL. EXT. DE CALIDAD</t>
  </si>
  <si>
    <t>36.    STATUS ACTUAL</t>
  </si>
  <si>
    <t>·         Aspecto General</t>
  </si>
  <si>
    <t>·         Espacio</t>
  </si>
  <si>
    <t>·         Limpieza</t>
  </si>
  <si>
    <t>·         Iluminación</t>
  </si>
  <si>
    <t>·         Acceso</t>
  </si>
  <si>
    <t>·         Orden</t>
  </si>
  <si>
    <t>·         Ventilación</t>
  </si>
  <si>
    <t>·         Temperatura</t>
  </si>
  <si>
    <t>·         Instalaciones eléctricas</t>
  </si>
  <si>
    <t xml:space="preserve">·         Hidráulicas </t>
  </si>
  <si>
    <t xml:space="preserve">·         De  gas </t>
  </si>
  <si>
    <t>·         Instrumentación</t>
  </si>
  <si>
    <t>·         Calibradores</t>
  </si>
  <si>
    <t>·         Reactivos</t>
  </si>
  <si>
    <t>·         Controles</t>
  </si>
  <si>
    <t>·   Programa de mantenimiento</t>
  </si>
  <si>
    <t>·         Programa de mantenimiento</t>
  </si>
  <si>
    <t>·    Programa de mantenimiento</t>
  </si>
  <si>
    <t>¿ Existen extintores de fuego en el laboratorio?</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</si>
</sst>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F800]dddd\,\ mmmm\ dd\,\ yyyy"/>
    <numFmt numFmtId="170" formatCode="0.0"/>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_-&quot;$&quot;\ * #,##0_-;\-&quot;$&quot;\ * #,##0_-;_-&quot;$&quot;\ * &quot;-&quot;_-;_-@_-"/>
    <numFmt numFmtId="180" formatCode="_-&quot;$&quot;\ * #,##0.00_-;\-&quot;$&quot;\ * #,##0.00_-;_-&quot;$&quot;\ * &quot;-&quot;??_-;_-@_-"/>
    <numFmt numFmtId="181" formatCode="_-* #,##0_-;\-* #,##0_-;_-* &quot;-&quot;??_-;_-@_-"/>
    <numFmt numFmtId="182" formatCode="0.0%"/>
    <numFmt numFmtId="183" formatCode="#,##0.0"/>
    <numFmt numFmtId="184" formatCode="_(* #,##0_);_(* \(#,##0\);_(* &quot;-&quot;??_);_(@_)"/>
    <numFmt numFmtId="185" formatCode="_(* #,##0.0_);_(* \(#,##0.0\);_(* &quot;-&quot;??_);_(@_)"/>
    <numFmt numFmtId="186" formatCode="_-* #,##0.0_-;\-* #,##0.0_-;_-* &quot;-&quot;??_-;_-@_-"/>
    <numFmt numFmtId="187" formatCode="d/mm/yy;@"/>
  </numFmts>
  <fonts count="49">
    <font>
      <sz val="10"/>
      <name val="Arial"/>
      <family val="0"/>
    </font>
    <font>
      <b/>
      <sz val="10"/>
      <color indexed="9"/>
      <name val="Arial"/>
      <family val="2"/>
    </font>
    <font>
      <sz val="10"/>
      <name val="Verdana"/>
      <family val="2"/>
    </font>
    <font>
      <b/>
      <sz val="10"/>
      <name val="Verdana"/>
      <family val="2"/>
    </font>
    <font>
      <b/>
      <sz val="11"/>
      <name val="Verdana"/>
      <family val="2"/>
    </font>
    <font>
      <sz val="11"/>
      <color indexed="18"/>
      <name val="Verdana"/>
      <family val="2"/>
    </font>
    <font>
      <sz val="8"/>
      <name val="Arial"/>
      <family val="0"/>
    </font>
    <font>
      <u val="single"/>
      <sz val="10"/>
      <color indexed="12"/>
      <name val="Arial"/>
      <family val="0"/>
    </font>
    <font>
      <u val="single"/>
      <sz val="10"/>
      <color indexed="36"/>
      <name val="Arial"/>
      <family val="0"/>
    </font>
    <font>
      <b/>
      <sz val="11"/>
      <color indexed="18"/>
      <name val="Verdana"/>
      <family val="2"/>
    </font>
    <font>
      <sz val="8"/>
      <name val="Verdana"/>
      <family val="2"/>
    </font>
    <font>
      <sz val="11"/>
      <name val="Verdana"/>
      <family val="2"/>
    </font>
    <font>
      <b/>
      <sz val="10"/>
      <name val="Arial"/>
      <family val="2"/>
    </font>
    <font>
      <b/>
      <sz val="11"/>
      <color indexed="9"/>
      <name val="Verdana"/>
      <family val="2"/>
    </font>
    <font>
      <sz val="11"/>
      <color indexed="9"/>
      <name val="Verdana"/>
      <family val="2"/>
    </font>
    <font>
      <b/>
      <sz val="11"/>
      <name val="Arial"/>
      <family val="0"/>
    </font>
    <font>
      <sz val="11"/>
      <name val="Arial"/>
      <family val="0"/>
    </font>
    <font>
      <b/>
      <sz val="8"/>
      <color indexed="9"/>
      <name val="Verdana"/>
      <family val="2"/>
    </font>
    <font>
      <sz val="10"/>
      <color indexed="8"/>
      <name val="Arial"/>
      <family val="2"/>
    </font>
    <font>
      <sz val="7"/>
      <color indexed="8"/>
      <name val="Times New Roman"/>
      <family val="1"/>
    </font>
    <font>
      <sz val="10"/>
      <color indexed="8"/>
      <name val="Symbol"/>
      <family val="1"/>
    </font>
    <font>
      <sz val="10"/>
      <color indexed="9"/>
      <name val="Verdana"/>
      <family val="2"/>
    </font>
    <font>
      <b/>
      <sz val="10"/>
      <color indexed="9"/>
      <name val="Verdana"/>
      <family val="2"/>
    </font>
    <font>
      <b/>
      <sz val="10"/>
      <color indexed="18"/>
      <name val="Verdana"/>
      <family val="2"/>
    </font>
    <font>
      <sz val="10"/>
      <color indexed="18"/>
      <name val="Verdana"/>
      <family val="2"/>
    </font>
    <font>
      <sz val="10"/>
      <color indexed="8"/>
      <name val="Verdana"/>
      <family val="2"/>
    </font>
    <font>
      <sz val="7"/>
      <color indexed="8"/>
      <name val="Verdana"/>
      <family val="2"/>
    </font>
    <font>
      <b/>
      <sz val="8"/>
      <color indexed="18"/>
      <name val="Verdana"/>
      <family val="2"/>
    </font>
    <font>
      <b/>
      <sz val="8"/>
      <color indexed="16"/>
      <name val="Verdana"/>
      <family val="2"/>
    </font>
    <font>
      <b/>
      <u val="single"/>
      <sz val="8"/>
      <color indexed="18"/>
      <name val="Verdana"/>
      <family val="2"/>
    </font>
    <font>
      <b/>
      <u val="single"/>
      <sz val="8"/>
      <color indexed="12"/>
      <name val="Verdana"/>
      <family val="2"/>
    </font>
    <font>
      <b/>
      <sz val="9"/>
      <color indexed="9"/>
      <name val="Verdana"/>
      <family val="2"/>
    </font>
    <font>
      <sz val="9"/>
      <name val="Verdana"/>
      <family val="2"/>
    </font>
    <font>
      <b/>
      <sz val="10"/>
      <color indexed="12"/>
      <name val="Verdana"/>
      <family val="2"/>
    </font>
    <font>
      <u val="single"/>
      <sz val="10"/>
      <color indexed="12"/>
      <name val="Verdana"/>
      <family val="2"/>
    </font>
    <font>
      <b/>
      <sz val="10"/>
      <color indexed="10"/>
      <name val="Verdana"/>
      <family val="2"/>
    </font>
    <font>
      <b/>
      <sz val="7"/>
      <color indexed="9"/>
      <name val="Times New Roman"/>
      <family val="1"/>
    </font>
    <font>
      <b/>
      <sz val="10"/>
      <color indexed="9"/>
      <name val="Helvetica"/>
      <family val="0"/>
    </font>
    <font>
      <sz val="7"/>
      <name val="Verdana"/>
      <family val="2"/>
    </font>
    <font>
      <b/>
      <sz val="7"/>
      <color indexed="9"/>
      <name val="Verdana"/>
      <family val="2"/>
    </font>
    <font>
      <u val="single"/>
      <sz val="10"/>
      <name val="Verdana"/>
      <family val="2"/>
    </font>
    <font>
      <sz val="6"/>
      <name val="Verdana"/>
      <family val="2"/>
    </font>
    <font>
      <b/>
      <sz val="10"/>
      <color indexed="8"/>
      <name val="Verdana"/>
      <family val="2"/>
    </font>
    <font>
      <b/>
      <u val="single"/>
      <sz val="10"/>
      <color indexed="12"/>
      <name val="Verdana"/>
      <family val="2"/>
    </font>
    <font>
      <b/>
      <sz val="6"/>
      <name val="Arial"/>
      <family val="2"/>
    </font>
    <font>
      <b/>
      <sz val="6"/>
      <name val="Verdana"/>
      <family val="2"/>
    </font>
    <font>
      <sz val="9"/>
      <name val="Arial"/>
      <family val="0"/>
    </font>
    <font>
      <sz val="9"/>
      <color indexed="9"/>
      <name val="Arial"/>
      <family val="0"/>
    </font>
    <font>
      <sz val="10"/>
      <color indexed="9"/>
      <name val="Arial"/>
      <family val="0"/>
    </font>
  </fonts>
  <fills count="10">
    <fill>
      <patternFill/>
    </fill>
    <fill>
      <patternFill patternType="gray125"/>
    </fill>
    <fill>
      <patternFill patternType="solid">
        <fgColor indexed="18"/>
        <bgColor indexed="64"/>
      </patternFill>
    </fill>
    <fill>
      <patternFill patternType="solid">
        <fgColor indexed="1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56">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color indexed="63"/>
      </top>
      <bottom style="thin"/>
    </border>
    <border>
      <left>
        <color indexed="63"/>
      </left>
      <right style="medium"/>
      <top style="medium"/>
      <bottom style="medium"/>
    </border>
    <border>
      <left>
        <color indexed="63"/>
      </left>
      <right style="medium"/>
      <top>
        <color indexed="63"/>
      </top>
      <bottom>
        <color indexed="63"/>
      </botto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medium"/>
      <bottom style="thin"/>
    </border>
    <border>
      <left style="medium"/>
      <right style="thin"/>
      <top>
        <color indexed="63"/>
      </top>
      <bottom style="thin"/>
    </border>
    <border>
      <left style="thin"/>
      <right style="medium"/>
      <top style="thin"/>
      <bottom>
        <color indexed="63"/>
      </bottom>
    </border>
    <border>
      <left style="thin"/>
      <right style="medium"/>
      <top style="medium"/>
      <bottom style="mediu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style="medium"/>
      <top style="thin"/>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style="medium"/>
      <right>
        <color indexed="63"/>
      </right>
      <top style="thin"/>
      <bottom style="medium"/>
    </border>
    <border>
      <left style="thin"/>
      <right style="medium"/>
      <top>
        <color indexed="63"/>
      </top>
      <bottom>
        <color indexed="63"/>
      </bottom>
    </border>
    <border>
      <left style="medium"/>
      <right>
        <color indexed="63"/>
      </right>
      <top>
        <color indexed="63"/>
      </top>
      <bottom>
        <color indexed="63"/>
      </bottom>
    </border>
    <border>
      <left style="thin"/>
      <right>
        <color indexed="63"/>
      </right>
      <top>
        <color indexed="63"/>
      </top>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style="thin"/>
      <bottom style="thin"/>
    </border>
    <border>
      <left style="thin"/>
      <right style="thin"/>
      <top style="medium"/>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4">
    <xf numFmtId="0" fontId="0" fillId="0" borderId="0" xfId="0" applyAlignment="1">
      <alignment/>
    </xf>
    <xf numFmtId="0" fontId="0" fillId="2" borderId="0" xfId="0" applyFill="1" applyAlignment="1">
      <alignment/>
    </xf>
    <xf numFmtId="0" fontId="2" fillId="3" borderId="0" xfId="0" applyFont="1" applyFill="1" applyAlignment="1" applyProtection="1">
      <alignment horizontal="left" vertical="center" wrapText="1"/>
      <protection/>
    </xf>
    <xf numFmtId="0" fontId="2" fillId="0" borderId="0" xfId="0" applyFont="1" applyAlignment="1" applyProtection="1">
      <alignment horizontal="left" vertical="center" wrapText="1"/>
      <protection/>
    </xf>
    <xf numFmtId="1" fontId="3" fillId="0" borderId="1" xfId="0" applyNumberFormat="1" applyFont="1" applyBorder="1" applyAlignment="1" applyProtection="1">
      <alignment horizontal="center" vertical="center" wrapText="1"/>
      <protection locked="0"/>
    </xf>
    <xf numFmtId="0" fontId="5" fillId="2" borderId="2" xfId="0" applyFont="1" applyFill="1" applyBorder="1" applyAlignment="1" applyProtection="1">
      <alignment horizontal="right" vertical="center" wrapText="1"/>
      <protection/>
    </xf>
    <xf numFmtId="1" fontId="3" fillId="0" borderId="3" xfId="0" applyNumberFormat="1" applyFont="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xf>
    <xf numFmtId="0" fontId="11" fillId="3" borderId="0" xfId="0" applyFont="1" applyFill="1" applyAlignment="1" applyProtection="1">
      <alignment horizontal="left" vertical="center" wrapText="1"/>
      <protection/>
    </xf>
    <xf numFmtId="0" fontId="11" fillId="2" borderId="4" xfId="0" applyFont="1" applyFill="1" applyBorder="1" applyAlignment="1" applyProtection="1">
      <alignment horizontal="left" vertical="center" wrapText="1"/>
      <protection/>
    </xf>
    <xf numFmtId="0" fontId="11" fillId="0" borderId="0" xfId="0" applyFont="1" applyAlignment="1" applyProtection="1">
      <alignment horizontal="left" vertical="center" wrapText="1"/>
      <protection/>
    </xf>
    <xf numFmtId="0" fontId="14" fillId="2" borderId="1" xfId="0" applyFont="1" applyFill="1" applyBorder="1" applyAlignment="1" applyProtection="1">
      <alignment horizontal="center" vertical="center" wrapText="1"/>
      <protection/>
    </xf>
    <xf numFmtId="0" fontId="13" fillId="2" borderId="5" xfId="0" applyFont="1" applyFill="1" applyBorder="1" applyAlignment="1" applyProtection="1">
      <alignment horizontal="center" vertical="center" wrapText="1"/>
      <protection/>
    </xf>
    <xf numFmtId="0" fontId="13" fillId="2" borderId="1" xfId="0" applyFont="1" applyFill="1" applyBorder="1" applyAlignment="1" applyProtection="1">
      <alignment horizontal="center" vertical="center" wrapText="1"/>
      <protection/>
    </xf>
    <xf numFmtId="0" fontId="15" fillId="4" borderId="2" xfId="0" applyFont="1" applyFill="1" applyBorder="1" applyAlignment="1">
      <alignment vertical="center" wrapText="1"/>
    </xf>
    <xf numFmtId="9" fontId="9" fillId="2" borderId="1" xfId="21" applyFont="1" applyFill="1" applyBorder="1" applyAlignment="1" applyProtection="1">
      <alignment horizontal="center" vertical="center" wrapText="1"/>
      <protection/>
    </xf>
    <xf numFmtId="9" fontId="9" fillId="2" borderId="5" xfId="21" applyFont="1" applyFill="1" applyBorder="1" applyAlignment="1" applyProtection="1">
      <alignment horizontal="center" vertical="center" wrapText="1"/>
      <protection/>
    </xf>
    <xf numFmtId="0" fontId="16" fillId="2" borderId="2" xfId="0" applyFont="1" applyFill="1" applyBorder="1" applyAlignment="1">
      <alignment vertical="center" wrapText="1"/>
    </xf>
    <xf numFmtId="0" fontId="16" fillId="2" borderId="1" xfId="0" applyFont="1" applyFill="1" applyBorder="1" applyAlignment="1">
      <alignment vertical="center" wrapText="1"/>
    </xf>
    <xf numFmtId="0" fontId="16" fillId="2" borderId="6" xfId="0" applyFont="1" applyFill="1" applyBorder="1" applyAlignment="1">
      <alignment vertical="center" wrapText="1"/>
    </xf>
    <xf numFmtId="0" fontId="16" fillId="2" borderId="7" xfId="0" applyFont="1" applyFill="1" applyBorder="1" applyAlignment="1">
      <alignment vertical="center" wrapText="1"/>
    </xf>
    <xf numFmtId="9" fontId="5" fillId="5" borderId="1" xfId="21" applyFont="1" applyFill="1" applyBorder="1" applyAlignment="1" applyProtection="1">
      <alignment horizontal="center" vertical="center" wrapText="1"/>
      <protection/>
    </xf>
    <xf numFmtId="0" fontId="13" fillId="5" borderId="5" xfId="0" applyFont="1" applyFill="1" applyBorder="1" applyAlignment="1" applyProtection="1">
      <alignment horizontal="center" vertical="center" wrapText="1"/>
      <protection/>
    </xf>
    <xf numFmtId="1" fontId="10" fillId="0" borderId="8" xfId="0" applyNumberFormat="1"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xf>
    <xf numFmtId="0" fontId="2" fillId="2" borderId="0" xfId="0" applyFont="1" applyFill="1" applyAlignment="1" applyProtection="1">
      <alignment horizontal="left" vertical="center" wrapText="1"/>
      <protection/>
    </xf>
    <xf numFmtId="1" fontId="17" fillId="6" borderId="9" xfId="0" applyNumberFormat="1" applyFont="1" applyFill="1" applyBorder="1" applyAlignment="1" applyProtection="1">
      <alignment horizontal="left" vertical="center" wrapText="1"/>
      <protection/>
    </xf>
    <xf numFmtId="0" fontId="2" fillId="2" borderId="0" xfId="0" applyFont="1" applyFill="1" applyBorder="1" applyAlignment="1" applyProtection="1">
      <alignment horizontal="left" vertical="center" wrapText="1"/>
      <protection/>
    </xf>
    <xf numFmtId="0" fontId="2" fillId="2" borderId="10" xfId="0" applyFont="1" applyFill="1" applyBorder="1" applyAlignment="1" applyProtection="1">
      <alignment horizontal="left" vertical="center" wrapText="1"/>
      <protection/>
    </xf>
    <xf numFmtId="1" fontId="3" fillId="2" borderId="3" xfId="0" applyNumberFormat="1" applyFont="1" applyFill="1" applyBorder="1" applyAlignment="1" applyProtection="1">
      <alignment horizontal="center" vertical="center" wrapText="1"/>
      <protection locked="0"/>
    </xf>
    <xf numFmtId="1" fontId="10" fillId="2" borderId="8" xfId="0" applyNumberFormat="1" applyFont="1" applyFill="1" applyBorder="1" applyAlignment="1" applyProtection="1">
      <alignment horizontal="left" vertical="center" wrapText="1"/>
      <protection locked="0"/>
    </xf>
    <xf numFmtId="0" fontId="4" fillId="4" borderId="2" xfId="0"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wrapText="1"/>
      <protection/>
    </xf>
    <xf numFmtId="0" fontId="4" fillId="4" borderId="5" xfId="0" applyFont="1" applyFill="1" applyBorder="1" applyAlignment="1" applyProtection="1">
      <alignment horizontal="center" vertical="center" wrapText="1"/>
      <protection/>
    </xf>
    <xf numFmtId="1" fontId="4" fillId="4" borderId="5" xfId="0" applyNumberFormat="1" applyFont="1" applyFill="1" applyBorder="1" applyAlignment="1" applyProtection="1">
      <alignment horizontal="center" vertical="center" wrapText="1"/>
      <protection/>
    </xf>
    <xf numFmtId="187" fontId="3" fillId="4" borderId="1" xfId="0" applyNumberFormat="1" applyFont="1" applyFill="1" applyBorder="1" applyAlignment="1" applyProtection="1">
      <alignment horizontal="center" vertical="center" wrapText="1"/>
      <protection/>
    </xf>
    <xf numFmtId="0" fontId="18" fillId="0" borderId="0" xfId="0" applyFont="1" applyAlignment="1">
      <alignment horizontal="justify"/>
    </xf>
    <xf numFmtId="0" fontId="20" fillId="0" borderId="0" xfId="0" applyFont="1" applyAlignment="1">
      <alignment horizontal="justify"/>
    </xf>
    <xf numFmtId="0" fontId="2" fillId="2" borderId="12" xfId="0" applyFont="1" applyFill="1" applyBorder="1" applyAlignment="1" applyProtection="1">
      <alignment horizontal="left" vertical="center" wrapText="1"/>
      <protection/>
    </xf>
    <xf numFmtId="0" fontId="2" fillId="2" borderId="13" xfId="0" applyFont="1" applyFill="1" applyBorder="1" applyAlignment="1" applyProtection="1">
      <alignment horizontal="left" vertical="center" wrapText="1"/>
      <protection/>
    </xf>
    <xf numFmtId="0" fontId="2" fillId="2" borderId="14" xfId="0" applyFont="1" applyFill="1" applyBorder="1" applyAlignment="1" applyProtection="1">
      <alignment horizontal="left" vertical="center" wrapText="1"/>
      <protection/>
    </xf>
    <xf numFmtId="0" fontId="3" fillId="4" borderId="15" xfId="0" applyFont="1" applyFill="1" applyBorder="1" applyAlignment="1" applyProtection="1">
      <alignment horizontal="center" vertical="center" wrapText="1"/>
      <protection/>
    </xf>
    <xf numFmtId="17" fontId="21" fillId="2" borderId="16" xfId="0" applyNumberFormat="1" applyFont="1" applyFill="1" applyBorder="1" applyAlignment="1" applyProtection="1">
      <alignment horizontal="center" vertical="center" wrapText="1"/>
      <protection/>
    </xf>
    <xf numFmtId="0" fontId="21" fillId="2" borderId="17" xfId="0" applyFont="1" applyFill="1" applyBorder="1" applyAlignment="1" applyProtection="1">
      <alignment horizontal="center" vertical="center" wrapText="1"/>
      <protection/>
    </xf>
    <xf numFmtId="0" fontId="21" fillId="2" borderId="3" xfId="0" applyFont="1" applyFill="1" applyBorder="1" applyAlignment="1" applyProtection="1">
      <alignment horizontal="center" vertical="center" wrapText="1"/>
      <protection/>
    </xf>
    <xf numFmtId="0" fontId="21" fillId="2" borderId="8" xfId="0" applyFont="1" applyFill="1" applyBorder="1" applyAlignment="1" applyProtection="1">
      <alignment horizontal="center" vertical="center" wrapText="1"/>
      <protection/>
    </xf>
    <xf numFmtId="0" fontId="3" fillId="4" borderId="3"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wrapText="1"/>
      <protection/>
    </xf>
    <xf numFmtId="169" fontId="3" fillId="4" borderId="5" xfId="0" applyNumberFormat="1" applyFont="1" applyFill="1" applyBorder="1" applyAlignment="1" applyProtection="1">
      <alignment horizontal="center" vertical="center" wrapText="1"/>
      <protection/>
    </xf>
    <xf numFmtId="0" fontId="22" fillId="2" borderId="18" xfId="0" applyFont="1" applyFill="1" applyBorder="1" applyAlignment="1" applyProtection="1">
      <alignment horizontal="left" vertical="center" wrapText="1"/>
      <protection/>
    </xf>
    <xf numFmtId="0" fontId="21" fillId="2" borderId="18" xfId="0" applyFont="1" applyFill="1" applyBorder="1" applyAlignment="1" applyProtection="1">
      <alignment horizontal="center" vertical="center" wrapText="1"/>
      <protection/>
    </xf>
    <xf numFmtId="1" fontId="3" fillId="4" borderId="11" xfId="0" applyNumberFormat="1" applyFont="1" applyFill="1" applyBorder="1" applyAlignment="1" applyProtection="1">
      <alignment horizontal="center" vertical="center" wrapText="1"/>
      <protection/>
    </xf>
    <xf numFmtId="0" fontId="23" fillId="2" borderId="19" xfId="0" applyFont="1" applyFill="1" applyBorder="1" applyAlignment="1" applyProtection="1">
      <alignment horizontal="right" vertical="center" wrapText="1"/>
      <protection/>
    </xf>
    <xf numFmtId="0" fontId="24" fillId="2" borderId="1" xfId="0" applyFont="1" applyFill="1" applyBorder="1" applyAlignment="1" applyProtection="1">
      <alignment horizontal="center" vertical="center" wrapText="1"/>
      <protection/>
    </xf>
    <xf numFmtId="0" fontId="22" fillId="2" borderId="20" xfId="0" applyFont="1" applyFill="1" applyBorder="1" applyAlignment="1" applyProtection="1">
      <alignment horizontal="center" vertical="center" wrapText="1"/>
      <protection/>
    </xf>
    <xf numFmtId="0" fontId="22" fillId="2" borderId="2" xfId="0" applyFont="1" applyFill="1" applyBorder="1" applyAlignment="1" applyProtection="1">
      <alignment horizontal="center" vertical="center" wrapText="1"/>
      <protection/>
    </xf>
    <xf numFmtId="9" fontId="24" fillId="2" borderId="1" xfId="21" applyFont="1" applyFill="1" applyBorder="1" applyAlignment="1" applyProtection="1">
      <alignment horizontal="center" vertical="center" wrapText="1"/>
      <protection/>
    </xf>
    <xf numFmtId="9" fontId="23" fillId="2" borderId="21" xfId="21" applyFont="1" applyFill="1" applyBorder="1" applyAlignment="1" applyProtection="1">
      <alignment horizontal="center" vertical="center" wrapText="1"/>
      <protection/>
    </xf>
    <xf numFmtId="0" fontId="2" fillId="2" borderId="22" xfId="0" applyFont="1" applyFill="1" applyBorder="1" applyAlignment="1" applyProtection="1">
      <alignment horizontal="right" vertical="center" wrapText="1"/>
      <protection/>
    </xf>
    <xf numFmtId="0" fontId="22" fillId="2" borderId="15" xfId="0" applyFont="1" applyFill="1" applyBorder="1" applyAlignment="1" applyProtection="1">
      <alignment horizontal="center" vertical="center" wrapText="1"/>
      <protection/>
    </xf>
    <xf numFmtId="0" fontId="22" fillId="6" borderId="23" xfId="0" applyFont="1" applyFill="1" applyBorder="1" applyAlignment="1" applyProtection="1">
      <alignment vertical="center" wrapText="1"/>
      <protection/>
    </xf>
    <xf numFmtId="0" fontId="21" fillId="6" borderId="24" xfId="0" applyFont="1" applyFill="1" applyBorder="1" applyAlignment="1" applyProtection="1">
      <alignment/>
      <protection/>
    </xf>
    <xf numFmtId="0" fontId="22" fillId="6" borderId="25" xfId="0" applyFont="1" applyFill="1" applyBorder="1" applyAlignment="1" applyProtection="1">
      <alignment vertical="center" wrapText="1"/>
      <protection/>
    </xf>
    <xf numFmtId="0" fontId="25" fillId="0" borderId="1" xfId="0" applyFont="1" applyBorder="1" applyAlignment="1">
      <alignment horizontal="justify"/>
    </xf>
    <xf numFmtId="0" fontId="25" fillId="0" borderId="0" xfId="0" applyFont="1" applyAlignment="1">
      <alignment horizontal="justify"/>
    </xf>
    <xf numFmtId="0" fontId="2" fillId="0" borderId="2" xfId="0" applyFont="1" applyBorder="1" applyAlignment="1" applyProtection="1">
      <alignment vertical="center" wrapText="1"/>
      <protection/>
    </xf>
    <xf numFmtId="0" fontId="22" fillId="6" borderId="2" xfId="0" applyFont="1" applyFill="1" applyBorder="1" applyAlignment="1" applyProtection="1">
      <alignment vertical="center" wrapText="1"/>
      <protection/>
    </xf>
    <xf numFmtId="0" fontId="2" fillId="2" borderId="0" xfId="0" applyFont="1" applyFill="1" applyAlignment="1">
      <alignment/>
    </xf>
    <xf numFmtId="0" fontId="27" fillId="4" borderId="26" xfId="0" applyFont="1" applyFill="1" applyBorder="1" applyAlignment="1" applyProtection="1">
      <alignment horizontal="center"/>
      <protection/>
    </xf>
    <xf numFmtId="0" fontId="10" fillId="2" borderId="0" xfId="0" applyFont="1" applyFill="1" applyAlignment="1">
      <alignment/>
    </xf>
    <xf numFmtId="0" fontId="27" fillId="4" borderId="27" xfId="0" applyFont="1" applyFill="1" applyBorder="1" applyAlignment="1" applyProtection="1">
      <alignment horizontal="center"/>
      <protection/>
    </xf>
    <xf numFmtId="0" fontId="27" fillId="4" borderId="28" xfId="0" applyFont="1" applyFill="1" applyBorder="1" applyAlignment="1" applyProtection="1">
      <alignment horizontal="center"/>
      <protection/>
    </xf>
    <xf numFmtId="0" fontId="27" fillId="4" borderId="28" xfId="0" applyFont="1" applyFill="1" applyBorder="1" applyAlignment="1" applyProtection="1">
      <alignment horizontal="center" vertical="center" wrapText="1"/>
      <protection/>
    </xf>
    <xf numFmtId="0" fontId="28" fillId="4" borderId="28" xfId="0" applyFont="1" applyFill="1" applyBorder="1" applyAlignment="1" applyProtection="1">
      <alignment horizontal="center"/>
      <protection locked="0"/>
    </xf>
    <xf numFmtId="0" fontId="28" fillId="4" borderId="28" xfId="0" applyFont="1" applyFill="1" applyBorder="1" applyAlignment="1" applyProtection="1">
      <alignment horizontal="center"/>
      <protection/>
    </xf>
    <xf numFmtId="17" fontId="28" fillId="4" borderId="28" xfId="0" applyNumberFormat="1" applyFont="1" applyFill="1" applyBorder="1" applyAlignment="1" applyProtection="1">
      <alignment horizontal="center"/>
      <protection/>
    </xf>
    <xf numFmtId="17" fontId="28" fillId="4" borderId="28" xfId="0" applyNumberFormat="1" applyFont="1" applyFill="1" applyBorder="1" applyAlignment="1" applyProtection="1">
      <alignment horizontal="center"/>
      <protection locked="0"/>
    </xf>
    <xf numFmtId="0" fontId="29" fillId="4" borderId="28" xfId="15" applyFont="1" applyFill="1" applyBorder="1" applyAlignment="1" applyProtection="1">
      <alignment horizontal="center"/>
      <protection/>
    </xf>
    <xf numFmtId="0" fontId="27" fillId="4" borderId="28" xfId="15" applyFont="1" applyFill="1" applyBorder="1" applyAlignment="1" applyProtection="1">
      <alignment horizontal="center"/>
      <protection/>
    </xf>
    <xf numFmtId="0" fontId="30" fillId="4" borderId="28" xfId="15" applyFont="1" applyFill="1" applyBorder="1" applyAlignment="1" applyProtection="1">
      <alignment horizontal="center"/>
      <protection/>
    </xf>
    <xf numFmtId="0" fontId="28" fillId="7" borderId="29" xfId="0" applyFont="1" applyFill="1" applyBorder="1" applyAlignment="1">
      <alignment horizontal="center"/>
    </xf>
    <xf numFmtId="0" fontId="3" fillId="2" borderId="0" xfId="0" applyFont="1" applyFill="1" applyAlignment="1">
      <alignment/>
    </xf>
    <xf numFmtId="0" fontId="2" fillId="3" borderId="0" xfId="0" applyFont="1" applyFill="1" applyAlignment="1">
      <alignment/>
    </xf>
    <xf numFmtId="0" fontId="2" fillId="0" borderId="0" xfId="0" applyFont="1" applyAlignment="1">
      <alignment/>
    </xf>
    <xf numFmtId="0" fontId="22" fillId="6" borderId="2" xfId="0" applyFont="1" applyFill="1" applyBorder="1" applyAlignment="1">
      <alignment horizontal="center"/>
    </xf>
    <xf numFmtId="0" fontId="2" fillId="0" borderId="30" xfId="0" applyFont="1" applyFill="1" applyBorder="1" applyAlignment="1" applyProtection="1">
      <alignment/>
      <protection locked="0"/>
    </xf>
    <xf numFmtId="0" fontId="21" fillId="0" borderId="30" xfId="0" applyFont="1" applyFill="1" applyBorder="1" applyAlignment="1" applyProtection="1">
      <alignment horizontal="center"/>
      <protection locked="0"/>
    </xf>
    <xf numFmtId="0" fontId="2" fillId="0" borderId="30" xfId="0" applyFont="1" applyFill="1" applyBorder="1" applyAlignment="1" applyProtection="1">
      <alignment horizontal="center"/>
      <protection locked="0"/>
    </xf>
    <xf numFmtId="0" fontId="2" fillId="0" borderId="30" xfId="0" applyFont="1" applyBorder="1" applyAlignment="1" applyProtection="1">
      <alignment/>
      <protection locked="0"/>
    </xf>
    <xf numFmtId="0" fontId="34" fillId="4" borderId="31" xfId="15" applyFont="1" applyFill="1" applyBorder="1" applyAlignment="1" applyProtection="1">
      <alignment horizontal="center" vertical="top" wrapText="1"/>
      <protection locked="0"/>
    </xf>
    <xf numFmtId="0" fontId="34" fillId="0" borderId="30" xfId="15" applyFont="1" applyBorder="1" applyAlignment="1" applyProtection="1">
      <alignment/>
      <protection locked="0"/>
    </xf>
    <xf numFmtId="0" fontId="22" fillId="6" borderId="27" xfId="0" applyFont="1" applyFill="1" applyBorder="1" applyAlignment="1">
      <alignment horizontal="center"/>
    </xf>
    <xf numFmtId="0" fontId="2" fillId="4" borderId="32" xfId="0" applyFont="1" applyFill="1" applyBorder="1" applyAlignment="1" applyProtection="1">
      <alignment/>
      <protection locked="0"/>
    </xf>
    <xf numFmtId="0" fontId="2" fillId="4" borderId="31" xfId="0" applyFont="1" applyFill="1" applyBorder="1" applyAlignment="1" applyProtection="1">
      <alignment/>
      <protection locked="0"/>
    </xf>
    <xf numFmtId="0" fontId="2" fillId="4" borderId="28" xfId="0" applyFont="1" applyFill="1" applyBorder="1" applyAlignment="1" applyProtection="1">
      <alignment/>
      <protection locked="0"/>
    </xf>
    <xf numFmtId="0" fontId="2" fillId="0" borderId="32"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2" fillId="6" borderId="4" xfId="0" applyFont="1" applyFill="1" applyBorder="1" applyAlignment="1">
      <alignment horizontal="center"/>
    </xf>
    <xf numFmtId="0" fontId="22" fillId="6" borderId="11" xfId="0" applyFont="1" applyFill="1" applyBorder="1" applyAlignment="1">
      <alignment horizontal="center" vertical="top" wrapText="1"/>
    </xf>
    <xf numFmtId="0" fontId="22" fillId="6" borderId="1" xfId="0" applyFont="1" applyFill="1" applyBorder="1" applyAlignment="1" applyProtection="1">
      <alignment horizontal="center" vertical="top" wrapText="1"/>
      <protection/>
    </xf>
    <xf numFmtId="0" fontId="22" fillId="6" borderId="5" xfId="0" applyFont="1" applyFill="1" applyBorder="1" applyAlignment="1" applyProtection="1">
      <alignment horizontal="center" vertical="top" wrapText="1"/>
      <protection/>
    </xf>
    <xf numFmtId="0" fontId="22" fillId="6" borderId="20" xfId="0" applyFont="1" applyFill="1" applyBorder="1" applyAlignment="1" applyProtection="1">
      <alignment horizontal="center" vertical="top" wrapText="1"/>
      <protection/>
    </xf>
    <xf numFmtId="0" fontId="22" fillId="6" borderId="8" xfId="0" applyFont="1" applyFill="1" applyBorder="1" applyAlignment="1" applyProtection="1">
      <alignment horizontal="center" vertical="top" wrapText="1"/>
      <protection/>
    </xf>
    <xf numFmtId="0" fontId="21" fillId="6" borderId="2" xfId="0" applyFont="1" applyFill="1" applyBorder="1" applyAlignment="1">
      <alignment horizontal="center"/>
    </xf>
    <xf numFmtId="0" fontId="2" fillId="0" borderId="17" xfId="0" applyFont="1" applyBorder="1" applyAlignment="1" applyProtection="1">
      <alignment horizontal="center" vertical="top" wrapText="1"/>
      <protection/>
    </xf>
    <xf numFmtId="15" fontId="2" fillId="4" borderId="32" xfId="0" applyNumberFormat="1" applyFont="1" applyFill="1" applyBorder="1" applyAlignment="1" applyProtection="1">
      <alignment horizontal="center" vertical="top" wrapText="1"/>
      <protection locked="0"/>
    </xf>
    <xf numFmtId="0" fontId="2" fillId="4" borderId="31" xfId="0" applyFont="1" applyFill="1" applyBorder="1" applyAlignment="1" applyProtection="1">
      <alignment horizontal="center" vertical="top" wrapText="1"/>
      <protection locked="0"/>
    </xf>
    <xf numFmtId="0" fontId="2" fillId="0" borderId="31" xfId="0" applyFont="1" applyFill="1" applyBorder="1" applyAlignment="1" applyProtection="1">
      <alignment horizontal="center" vertical="top" wrapText="1"/>
      <protection locked="0"/>
    </xf>
    <xf numFmtId="0" fontId="2" fillId="4" borderId="28" xfId="0" applyFont="1" applyFill="1" applyBorder="1" applyAlignment="1" applyProtection="1">
      <alignment horizontal="center"/>
      <protection locked="0"/>
    </xf>
    <xf numFmtId="0" fontId="2" fillId="0" borderId="31" xfId="0" applyFont="1" applyBorder="1" applyAlignment="1" applyProtection="1">
      <alignment horizontal="center" vertical="top" wrapText="1"/>
      <protection locked="0"/>
    </xf>
    <xf numFmtId="0" fontId="34" fillId="0" borderId="33" xfId="15" applyFont="1" applyBorder="1" applyAlignment="1" applyProtection="1">
      <alignment horizontal="center" vertical="top" wrapText="1"/>
      <protection locked="0"/>
    </xf>
    <xf numFmtId="0" fontId="2" fillId="0" borderId="32" xfId="0" applyFont="1" applyBorder="1" applyAlignment="1" applyProtection="1">
      <alignment horizontal="left" vertical="top" wrapText="1"/>
      <protection locked="0"/>
    </xf>
    <xf numFmtId="0" fontId="2" fillId="7" borderId="28" xfId="0" applyFont="1" applyFill="1" applyBorder="1" applyAlignment="1">
      <alignment horizontal="center"/>
    </xf>
    <xf numFmtId="0" fontId="2" fillId="0" borderId="31" xfId="0" applyFont="1" applyBorder="1" applyAlignment="1" applyProtection="1">
      <alignment horizontal="left" vertical="top" wrapText="1"/>
      <protection locked="0"/>
    </xf>
    <xf numFmtId="0" fontId="2" fillId="0" borderId="17" xfId="0" applyFont="1" applyFill="1" applyBorder="1" applyAlignment="1" applyProtection="1">
      <alignment horizontal="center" vertical="top" wrapText="1"/>
      <protection/>
    </xf>
    <xf numFmtId="0" fontId="2" fillId="0" borderId="33" xfId="0" applyFont="1" applyFill="1" applyBorder="1" applyAlignment="1" applyProtection="1">
      <alignment horizontal="center"/>
      <protection locked="0"/>
    </xf>
    <xf numFmtId="0" fontId="2" fillId="7" borderId="26" xfId="0" applyFont="1" applyFill="1" applyBorder="1" applyAlignment="1">
      <alignment horizontal="center"/>
    </xf>
    <xf numFmtId="0" fontId="2" fillId="4" borderId="32" xfId="0" applyFont="1" applyFill="1" applyBorder="1" applyAlignment="1" applyProtection="1">
      <alignment horizontal="center" vertical="top" wrapText="1"/>
      <protection locked="0"/>
    </xf>
    <xf numFmtId="0" fontId="2" fillId="4" borderId="31" xfId="0" applyFont="1" applyFill="1" applyBorder="1" applyAlignment="1" applyProtection="1">
      <alignment horizontal="left" vertical="top" wrapText="1"/>
      <protection locked="0"/>
    </xf>
    <xf numFmtId="0" fontId="2" fillId="4" borderId="33" xfId="0" applyFont="1" applyFill="1" applyBorder="1" applyAlignment="1" applyProtection="1">
      <alignment horizontal="center" vertical="top" wrapText="1"/>
      <protection locked="0"/>
    </xf>
    <xf numFmtId="0" fontId="2" fillId="4" borderId="33" xfId="0" applyFont="1" applyFill="1" applyBorder="1" applyAlignment="1" applyProtection="1">
      <alignment horizontal="center"/>
      <protection locked="0"/>
    </xf>
    <xf numFmtId="0" fontId="2" fillId="0" borderId="33" xfId="0" applyFont="1" applyBorder="1" applyAlignment="1" applyProtection="1">
      <alignment horizontal="center" vertical="top" wrapText="1"/>
      <protection locked="0"/>
    </xf>
    <xf numFmtId="0" fontId="2" fillId="4" borderId="1" xfId="0" applyFont="1" applyFill="1" applyBorder="1" applyAlignment="1" applyProtection="1">
      <alignment horizontal="center" vertical="top" wrapText="1"/>
      <protection locked="0"/>
    </xf>
    <xf numFmtId="0" fontId="2" fillId="0" borderId="30" xfId="0" applyFont="1" applyFill="1" applyBorder="1" applyAlignment="1" applyProtection="1">
      <alignment horizontal="center" vertical="top" wrapText="1"/>
      <protection locked="0"/>
    </xf>
    <xf numFmtId="0" fontId="2" fillId="4" borderId="30" xfId="0" applyFont="1" applyFill="1" applyBorder="1" applyAlignment="1" applyProtection="1">
      <alignment horizontal="center" vertical="top" wrapText="1"/>
      <protection locked="0"/>
    </xf>
    <xf numFmtId="0" fontId="3" fillId="3" borderId="0" xfId="0" applyFont="1" applyFill="1" applyAlignment="1">
      <alignment/>
    </xf>
    <xf numFmtId="0" fontId="3" fillId="0" borderId="0" xfId="0" applyFont="1" applyAlignment="1">
      <alignment/>
    </xf>
    <xf numFmtId="0" fontId="2" fillId="2" borderId="0" xfId="0" applyFont="1" applyFill="1" applyAlignment="1" applyProtection="1">
      <alignment/>
      <protection/>
    </xf>
    <xf numFmtId="0" fontId="21" fillId="6" borderId="1" xfId="0" applyFont="1" applyFill="1" applyBorder="1" applyAlignment="1" applyProtection="1">
      <alignment horizontal="center" vertical="top" wrapText="1"/>
      <protection/>
    </xf>
    <xf numFmtId="184" fontId="21" fillId="6" borderId="1" xfId="17" applyNumberFormat="1" applyFont="1" applyFill="1" applyBorder="1" applyAlignment="1" applyProtection="1">
      <alignment horizontal="center" vertical="top" wrapText="1"/>
      <protection/>
    </xf>
    <xf numFmtId="9" fontId="21" fillId="6" borderId="1" xfId="0" applyNumberFormat="1" applyFont="1" applyFill="1" applyBorder="1" applyAlignment="1" applyProtection="1">
      <alignment horizontal="center" vertical="top" wrapText="1"/>
      <protection/>
    </xf>
    <xf numFmtId="0" fontId="22" fillId="6" borderId="34" xfId="0" applyFont="1" applyFill="1" applyBorder="1" applyAlignment="1" applyProtection="1">
      <alignment horizontal="center" vertical="top" wrapText="1"/>
      <protection/>
    </xf>
    <xf numFmtId="0" fontId="22" fillId="6" borderId="34" xfId="0" applyFont="1" applyFill="1" applyBorder="1" applyAlignment="1" applyProtection="1">
      <alignment horizontal="center"/>
      <protection/>
    </xf>
    <xf numFmtId="0" fontId="22" fillId="6" borderId="35" xfId="0" applyFont="1" applyFill="1" applyBorder="1" applyAlignment="1" applyProtection="1">
      <alignment horizontal="center"/>
      <protection/>
    </xf>
    <xf numFmtId="0" fontId="2" fillId="4" borderId="1" xfId="0" applyFont="1" applyFill="1" applyBorder="1" applyAlignment="1" applyProtection="1">
      <alignment horizontal="center" vertical="top" wrapText="1"/>
      <protection/>
    </xf>
    <xf numFmtId="9" fontId="2" fillId="4" borderId="1" xfId="21" applyFont="1" applyFill="1" applyBorder="1" applyAlignment="1" applyProtection="1">
      <alignment horizontal="center" vertical="top" wrapText="1"/>
      <protection/>
    </xf>
    <xf numFmtId="1" fontId="2" fillId="4" borderId="1" xfId="17" applyNumberFormat="1" applyFont="1" applyFill="1" applyBorder="1" applyAlignment="1" applyProtection="1">
      <alignment horizontal="center" vertical="top" wrapText="1"/>
      <protection/>
    </xf>
    <xf numFmtId="1" fontId="35" fillId="3" borderId="1" xfId="17" applyNumberFormat="1" applyFont="1" applyFill="1" applyBorder="1" applyAlignment="1" applyProtection="1">
      <alignment horizontal="center" vertical="top" wrapText="1"/>
      <protection locked="0"/>
    </xf>
    <xf numFmtId="1" fontId="23" fillId="2" borderId="1" xfId="17" applyNumberFormat="1" applyFont="1" applyFill="1" applyBorder="1" applyAlignment="1" applyProtection="1">
      <alignment horizontal="center" vertical="top" wrapText="1"/>
      <protection/>
    </xf>
    <xf numFmtId="9" fontId="2" fillId="5" borderId="1" xfId="21" applyFont="1" applyFill="1" applyBorder="1" applyAlignment="1" applyProtection="1">
      <alignment horizontal="center" vertical="top" wrapText="1"/>
      <protection/>
    </xf>
    <xf numFmtId="0" fontId="2" fillId="5" borderId="0" xfId="0" applyFont="1" applyFill="1" applyAlignment="1" applyProtection="1">
      <alignment/>
      <protection/>
    </xf>
    <xf numFmtId="0" fontId="22" fillId="2" borderId="2" xfId="0" applyFont="1" applyFill="1" applyBorder="1" applyAlignment="1" applyProtection="1">
      <alignment horizontal="left" vertical="center" wrapText="1"/>
      <protection/>
    </xf>
    <xf numFmtId="0" fontId="22" fillId="2" borderId="22" xfId="0" applyFont="1" applyFill="1" applyBorder="1" applyAlignment="1" applyProtection="1">
      <alignment horizontal="left" vertical="center" wrapText="1"/>
      <protection/>
    </xf>
    <xf numFmtId="0" fontId="2" fillId="0" borderId="19" xfId="0" applyNumberFormat="1" applyFont="1" applyBorder="1" applyAlignment="1" applyProtection="1">
      <alignment vertical="center" wrapText="1"/>
      <protection/>
    </xf>
    <xf numFmtId="0" fontId="2" fillId="0" borderId="2" xfId="0" applyNumberFormat="1" applyFont="1" applyBorder="1" applyAlignment="1" applyProtection="1">
      <alignment vertical="center" wrapText="1"/>
      <protection/>
    </xf>
    <xf numFmtId="0" fontId="22" fillId="6" borderId="12" xfId="0" applyFont="1" applyFill="1" applyBorder="1" applyAlignment="1" applyProtection="1">
      <alignment vertical="center" wrapText="1"/>
      <protection/>
    </xf>
    <xf numFmtId="0" fontId="2" fillId="0" borderId="19" xfId="0" applyFont="1" applyBorder="1" applyAlignment="1" applyProtection="1">
      <alignment vertical="center" wrapText="1"/>
      <protection/>
    </xf>
    <xf numFmtId="1" fontId="2" fillId="0" borderId="5" xfId="0" applyNumberFormat="1" applyFont="1" applyBorder="1" applyAlignment="1" applyProtection="1">
      <alignment horizontal="left" vertical="center" wrapText="1"/>
      <protection/>
    </xf>
    <xf numFmtId="0" fontId="3" fillId="4" borderId="22" xfId="0" applyFont="1" applyFill="1" applyBorder="1" applyAlignment="1" applyProtection="1">
      <alignment horizontal="center" vertical="center" wrapText="1"/>
      <protection/>
    </xf>
    <xf numFmtId="0" fontId="3" fillId="4" borderId="19" xfId="0" applyFont="1" applyFill="1" applyBorder="1" applyAlignment="1" applyProtection="1">
      <alignment horizontal="center" vertical="center" wrapText="1"/>
      <protection/>
    </xf>
    <xf numFmtId="0" fontId="22" fillId="6" borderId="23" xfId="0" applyFont="1" applyFill="1" applyBorder="1" applyAlignment="1" applyProtection="1">
      <alignment horizontal="left" vertical="center" wrapText="1"/>
      <protection/>
    </xf>
    <xf numFmtId="0" fontId="3" fillId="0" borderId="19"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2" fillId="0" borderId="19" xfId="0" applyFont="1" applyBorder="1" applyAlignment="1" applyProtection="1">
      <alignment horizontal="left" vertical="center" wrapText="1"/>
      <protection/>
    </xf>
    <xf numFmtId="0" fontId="2" fillId="0" borderId="2" xfId="0" applyFont="1" applyFill="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36" xfId="0" applyFont="1" applyBorder="1" applyAlignment="1" applyProtection="1">
      <alignment horizontal="left" vertical="center" wrapText="1"/>
      <protection/>
    </xf>
    <xf numFmtId="0" fontId="2" fillId="0" borderId="25" xfId="0" applyFont="1" applyBorder="1" applyAlignment="1" applyProtection="1">
      <alignment horizontal="left" vertical="center" wrapText="1"/>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wrapText="1"/>
      <protection/>
    </xf>
    <xf numFmtId="0" fontId="2" fillId="2" borderId="0" xfId="0" applyFont="1" applyFill="1" applyBorder="1" applyAlignment="1" applyProtection="1">
      <alignment vertical="center" wrapText="1"/>
      <protection/>
    </xf>
    <xf numFmtId="0" fontId="22" fillId="6" borderId="37" xfId="0" applyFont="1" applyFill="1" applyBorder="1" applyAlignment="1" applyProtection="1">
      <alignment horizontal="left" vertical="center" wrapText="1"/>
      <protection/>
    </xf>
    <xf numFmtId="0" fontId="3" fillId="2" borderId="0" xfId="0" applyFont="1" applyFill="1" applyAlignment="1" applyProtection="1">
      <alignment horizontal="left" vertical="center" wrapText="1"/>
      <protection/>
    </xf>
    <xf numFmtId="0" fontId="25" fillId="0" borderId="0" xfId="0" applyFont="1" applyAlignment="1">
      <alignment horizontal="justify" wrapText="1"/>
    </xf>
    <xf numFmtId="0" fontId="25" fillId="0" borderId="0" xfId="0" applyNumberFormat="1" applyFont="1" applyAlignment="1">
      <alignment horizontal="justify" wrapText="1"/>
    </xf>
    <xf numFmtId="0" fontId="25" fillId="0" borderId="0" xfId="0" applyFont="1" applyAlignment="1">
      <alignment horizontal="left" vertical="top" wrapText="1"/>
    </xf>
    <xf numFmtId="0" fontId="25" fillId="0" borderId="0" xfId="0" applyNumberFormat="1" applyFont="1" applyAlignment="1">
      <alignment horizontal="left" vertical="top" wrapText="1"/>
    </xf>
    <xf numFmtId="0" fontId="22" fillId="6" borderId="22" xfId="0" applyFont="1" applyFill="1" applyBorder="1" applyAlignment="1" applyProtection="1">
      <alignment horizontal="left" vertical="center" wrapText="1"/>
      <protection/>
    </xf>
    <xf numFmtId="0" fontId="2" fillId="0" borderId="6" xfId="0" applyFont="1" applyBorder="1" applyAlignment="1" applyProtection="1">
      <alignment vertical="center" wrapText="1"/>
      <protection/>
    </xf>
    <xf numFmtId="1" fontId="2" fillId="0" borderId="1" xfId="0" applyNumberFormat="1" applyFont="1" applyBorder="1" applyAlignment="1" applyProtection="1">
      <alignment horizontal="left" vertical="center" wrapText="1"/>
      <protection locked="0"/>
    </xf>
    <xf numFmtId="0" fontId="22" fillId="6" borderId="0" xfId="0" applyFont="1" applyFill="1" applyAlignment="1">
      <alignment horizontal="justify"/>
    </xf>
    <xf numFmtId="0" fontId="2" fillId="0" borderId="0" xfId="0" applyFont="1" applyAlignment="1">
      <alignment horizontal="justify"/>
    </xf>
    <xf numFmtId="0" fontId="3" fillId="0" borderId="0" xfId="0" applyFont="1" applyAlignment="1">
      <alignment horizontal="justify"/>
    </xf>
    <xf numFmtId="1" fontId="10" fillId="0" borderId="39" xfId="0" applyNumberFormat="1" applyFont="1" applyBorder="1" applyAlignment="1" applyProtection="1">
      <alignment horizontal="left" vertical="center" wrapText="1"/>
      <protection locked="0"/>
    </xf>
    <xf numFmtId="1" fontId="10" fillId="0" borderId="1"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center" vertical="center" wrapText="1"/>
      <protection locked="0"/>
    </xf>
    <xf numFmtId="1" fontId="24" fillId="2" borderId="1" xfId="0" applyNumberFormat="1" applyFont="1" applyFill="1" applyBorder="1" applyAlignment="1" applyProtection="1">
      <alignment horizontal="center" vertical="center" wrapText="1"/>
      <protection/>
    </xf>
    <xf numFmtId="0" fontId="2" fillId="2" borderId="40" xfId="0" applyFont="1" applyFill="1" applyBorder="1" applyAlignment="1" applyProtection="1">
      <alignment/>
      <protection/>
    </xf>
    <xf numFmtId="0" fontId="24" fillId="2" borderId="3" xfId="0" applyFont="1" applyFill="1" applyBorder="1" applyAlignment="1" applyProtection="1">
      <alignment horizontal="center" vertical="center" wrapText="1"/>
      <protection/>
    </xf>
    <xf numFmtId="0" fontId="24" fillId="2" borderId="41" xfId="0" applyFont="1" applyFill="1" applyBorder="1" applyAlignment="1" applyProtection="1">
      <alignment horizontal="center" vertical="center" wrapText="1"/>
      <protection/>
    </xf>
    <xf numFmtId="0" fontId="24" fillId="2" borderId="0" xfId="0" applyFont="1" applyFill="1" applyBorder="1" applyAlignment="1" applyProtection="1">
      <alignment horizontal="center" vertical="center" wrapText="1"/>
      <protection/>
    </xf>
    <xf numFmtId="0" fontId="24" fillId="2" borderId="10" xfId="0" applyFont="1" applyFill="1" applyBorder="1" applyAlignment="1" applyProtection="1">
      <alignment horizontal="center" vertical="center" wrapText="1"/>
      <protection/>
    </xf>
    <xf numFmtId="0" fontId="31" fillId="6" borderId="4" xfId="0" applyFont="1" applyFill="1" applyBorder="1" applyAlignment="1" applyProtection="1">
      <alignment horizontal="center" vertical="top" wrapText="1"/>
      <protection/>
    </xf>
    <xf numFmtId="0" fontId="31" fillId="6" borderId="18" xfId="0" applyFont="1" applyFill="1" applyBorder="1" applyAlignment="1" applyProtection="1">
      <alignment horizontal="center" vertical="top" wrapText="1"/>
      <protection/>
    </xf>
    <xf numFmtId="0" fontId="31" fillId="6" borderId="11" xfId="0" applyFont="1" applyFill="1" applyBorder="1" applyAlignment="1" applyProtection="1">
      <alignment horizontal="center" vertical="top" wrapText="1"/>
      <protection/>
    </xf>
    <xf numFmtId="0" fontId="10" fillId="0" borderId="2" xfId="0" applyFont="1" applyBorder="1" applyAlignment="1" applyProtection="1">
      <alignment horizontal="left" vertical="top" wrapText="1" indent="1"/>
      <protection/>
    </xf>
    <xf numFmtId="0" fontId="40" fillId="8" borderId="1" xfId="0" applyFont="1" applyFill="1" applyBorder="1" applyAlignment="1" applyProtection="1">
      <alignment horizontal="center" vertical="top" wrapText="1"/>
      <protection locked="0"/>
    </xf>
    <xf numFmtId="0" fontId="40" fillId="8" borderId="5" xfId="0" applyFont="1" applyFill="1" applyBorder="1" applyAlignment="1" applyProtection="1">
      <alignment horizontal="center" vertical="top" wrapText="1"/>
      <protection locked="0"/>
    </xf>
    <xf numFmtId="17" fontId="40" fillId="8" borderId="1" xfId="0" applyNumberFormat="1" applyFont="1" applyFill="1" applyBorder="1" applyAlignment="1" applyProtection="1">
      <alignment horizontal="center" vertical="top" wrapText="1"/>
      <protection locked="0"/>
    </xf>
    <xf numFmtId="17" fontId="40" fillId="8" borderId="5" xfId="0" applyNumberFormat="1" applyFont="1" applyFill="1" applyBorder="1" applyAlignment="1" applyProtection="1">
      <alignment horizontal="center" vertical="top" wrapText="1"/>
      <protection locked="0"/>
    </xf>
    <xf numFmtId="0" fontId="10" fillId="0" borderId="6" xfId="0" applyFont="1" applyBorder="1" applyAlignment="1" applyProtection="1">
      <alignment horizontal="left" vertical="top" wrapText="1" indent="1"/>
      <protection/>
    </xf>
    <xf numFmtId="0" fontId="40" fillId="8" borderId="7" xfId="0" applyFont="1" applyFill="1" applyBorder="1" applyAlignment="1" applyProtection="1">
      <alignment horizontal="center" vertical="top" wrapText="1"/>
      <protection locked="0"/>
    </xf>
    <xf numFmtId="0" fontId="40" fillId="8" borderId="42" xfId="0" applyFont="1" applyFill="1" applyBorder="1" applyAlignment="1" applyProtection="1">
      <alignment horizontal="center" vertical="top" wrapText="1"/>
      <protection locked="0"/>
    </xf>
    <xf numFmtId="0" fontId="10" fillId="2" borderId="0" xfId="0" applyFont="1" applyFill="1" applyAlignment="1" applyProtection="1">
      <alignment/>
      <protection/>
    </xf>
    <xf numFmtId="0" fontId="41" fillId="2" borderId="0" xfId="0" applyFont="1" applyFill="1" applyAlignment="1" applyProtection="1">
      <alignment/>
      <protection/>
    </xf>
    <xf numFmtId="0" fontId="10" fillId="0" borderId="1" xfId="0" applyFont="1" applyBorder="1" applyAlignment="1" applyProtection="1">
      <alignment horizontal="left" vertical="top" wrapText="1" indent="1"/>
      <protection/>
    </xf>
    <xf numFmtId="0" fontId="41" fillId="8" borderId="1" xfId="0" applyFont="1" applyFill="1" applyBorder="1" applyAlignment="1" applyProtection="1">
      <alignment horizontal="center" vertical="top" wrapText="1"/>
      <protection/>
    </xf>
    <xf numFmtId="0" fontId="2" fillId="0" borderId="0" xfId="0" applyFont="1" applyAlignment="1" applyProtection="1">
      <alignment/>
      <protection/>
    </xf>
    <xf numFmtId="0" fontId="2" fillId="3" borderId="0" xfId="0" applyFont="1" applyFill="1" applyAlignment="1" applyProtection="1">
      <alignment/>
      <protection/>
    </xf>
    <xf numFmtId="0" fontId="22" fillId="6" borderId="43" xfId="0" applyFont="1" applyFill="1" applyBorder="1" applyAlignment="1" applyProtection="1">
      <alignment vertical="center" wrapText="1"/>
      <protection/>
    </xf>
    <xf numFmtId="0" fontId="2" fillId="4" borderId="2" xfId="0" applyFont="1" applyFill="1" applyBorder="1" applyAlignment="1" applyProtection="1">
      <alignment vertical="center" wrapText="1"/>
      <protection/>
    </xf>
    <xf numFmtId="0" fontId="2" fillId="4" borderId="43" xfId="0" applyFont="1" applyFill="1" applyBorder="1" applyAlignment="1" applyProtection="1">
      <alignment vertical="center" wrapText="1"/>
      <protection/>
    </xf>
    <xf numFmtId="0" fontId="2" fillId="2" borderId="43" xfId="0" applyFont="1" applyFill="1" applyBorder="1" applyAlignment="1" applyProtection="1">
      <alignment vertical="center" wrapText="1"/>
      <protection/>
    </xf>
    <xf numFmtId="0" fontId="2" fillId="2" borderId="44" xfId="0" applyFont="1" applyFill="1" applyBorder="1" applyAlignment="1" applyProtection="1">
      <alignment vertical="center" wrapText="1"/>
      <protection/>
    </xf>
    <xf numFmtId="0" fontId="2" fillId="2" borderId="45" xfId="0" applyFont="1" applyFill="1" applyBorder="1" applyAlignment="1" applyProtection="1">
      <alignment vertical="center" wrapText="1"/>
      <protection/>
    </xf>
    <xf numFmtId="0" fontId="2" fillId="2" borderId="2" xfId="0" applyFont="1" applyFill="1" applyBorder="1" applyAlignment="1" applyProtection="1">
      <alignment vertical="center" wrapText="1"/>
      <protection/>
    </xf>
    <xf numFmtId="169" fontId="2" fillId="4" borderId="5" xfId="0" applyNumberFormat="1" applyFont="1" applyFill="1" applyBorder="1" applyAlignment="1" applyProtection="1">
      <alignment horizontal="center" vertical="center" wrapText="1"/>
      <protection/>
    </xf>
    <xf numFmtId="0" fontId="21" fillId="2" borderId="18" xfId="0" applyFont="1" applyFill="1" applyBorder="1" applyAlignment="1" applyProtection="1">
      <alignment horizontal="left" vertical="center" wrapText="1"/>
      <protection/>
    </xf>
    <xf numFmtId="1" fontId="2" fillId="4" borderId="11" xfId="0" applyNumberFormat="1" applyFont="1" applyFill="1" applyBorder="1" applyAlignment="1" applyProtection="1">
      <alignment horizontal="center" vertical="center" wrapText="1"/>
      <protection/>
    </xf>
    <xf numFmtId="0" fontId="21" fillId="2" borderId="15" xfId="0" applyFont="1" applyFill="1" applyBorder="1" applyAlignment="1" applyProtection="1">
      <alignment horizontal="center" vertical="center" wrapText="1"/>
      <protection/>
    </xf>
    <xf numFmtId="0" fontId="21" fillId="6" borderId="1" xfId="0" applyFont="1" applyFill="1" applyBorder="1" applyAlignment="1" applyProtection="1">
      <alignment vertical="center" wrapText="1"/>
      <protection/>
    </xf>
    <xf numFmtId="0" fontId="2" fillId="0" borderId="1" xfId="0" applyFont="1" applyBorder="1" applyAlignment="1">
      <alignment horizontal="justify"/>
    </xf>
    <xf numFmtId="0" fontId="2" fillId="0" borderId="1" xfId="0" applyFont="1" applyBorder="1" applyAlignment="1">
      <alignment/>
    </xf>
    <xf numFmtId="0" fontId="21" fillId="6" borderId="1" xfId="0" applyFont="1" applyFill="1" applyBorder="1" applyAlignment="1">
      <alignment horizontal="justify"/>
    </xf>
    <xf numFmtId="0" fontId="22" fillId="6" borderId="28" xfId="0" applyFont="1" applyFill="1" applyBorder="1" applyAlignment="1">
      <alignment horizontal="center"/>
    </xf>
    <xf numFmtId="0" fontId="3" fillId="4" borderId="28" xfId="0" applyFont="1" applyFill="1" applyBorder="1" applyAlignment="1">
      <alignment/>
    </xf>
    <xf numFmtId="0" fontId="3" fillId="4" borderId="28" xfId="15" applyFont="1" applyFill="1" applyBorder="1" applyAlignment="1">
      <alignment/>
    </xf>
    <xf numFmtId="0" fontId="33" fillId="4" borderId="28" xfId="15" applyFont="1" applyFill="1" applyBorder="1" applyAlignment="1">
      <alignment/>
    </xf>
    <xf numFmtId="0" fontId="42" fillId="4" borderId="28" xfId="15" applyFont="1" applyFill="1" applyBorder="1" applyAlignment="1">
      <alignment/>
    </xf>
    <xf numFmtId="0" fontId="42" fillId="4" borderId="28" xfId="0" applyFont="1" applyFill="1" applyBorder="1" applyAlignment="1">
      <alignment/>
    </xf>
    <xf numFmtId="0" fontId="43" fillId="7" borderId="29" xfId="15" applyFont="1" applyFill="1" applyBorder="1" applyAlignment="1">
      <alignment horizontal="center" vertical="center"/>
    </xf>
    <xf numFmtId="0" fontId="12" fillId="4" borderId="0" xfId="0" applyFont="1" applyFill="1" applyBorder="1" applyAlignment="1">
      <alignment horizontal="left" vertical="center"/>
    </xf>
    <xf numFmtId="0" fontId="44" fillId="4" borderId="0" xfId="0" applyFont="1" applyFill="1" applyBorder="1" applyAlignment="1">
      <alignment horizontal="left" vertical="center"/>
    </xf>
    <xf numFmtId="0" fontId="18" fillId="4" borderId="1" xfId="0" applyFont="1" applyFill="1" applyBorder="1" applyAlignment="1">
      <alignment/>
    </xf>
    <xf numFmtId="1" fontId="3" fillId="0" borderId="16" xfId="0" applyNumberFormat="1" applyFont="1" applyBorder="1" applyAlignment="1" applyProtection="1">
      <alignment horizontal="center" vertical="center" wrapText="1"/>
      <protection locked="0"/>
    </xf>
    <xf numFmtId="0" fontId="18" fillId="4" borderId="0" xfId="0" applyFont="1" applyFill="1" applyBorder="1" applyAlignment="1">
      <alignment/>
    </xf>
    <xf numFmtId="0" fontId="18" fillId="4" borderId="15" xfId="0" applyFont="1" applyFill="1" applyBorder="1" applyAlignment="1">
      <alignment/>
    </xf>
    <xf numFmtId="0" fontId="18" fillId="4" borderId="3" xfId="0" applyFont="1" applyFill="1" applyBorder="1" applyAlignment="1">
      <alignment/>
    </xf>
    <xf numFmtId="0" fontId="18" fillId="4" borderId="46" xfId="0" applyFont="1" applyFill="1" applyBorder="1" applyAlignment="1">
      <alignment/>
    </xf>
    <xf numFmtId="0" fontId="46" fillId="2" borderId="0" xfId="0" applyFont="1" applyFill="1" applyAlignment="1">
      <alignment/>
    </xf>
    <xf numFmtId="1" fontId="32" fillId="0" borderId="1" xfId="0" applyNumberFormat="1" applyFont="1" applyBorder="1" applyAlignment="1" applyProtection="1">
      <alignment horizontal="center" vertical="center" wrapText="1"/>
      <protection locked="0"/>
    </xf>
    <xf numFmtId="0" fontId="46" fillId="0" borderId="0" xfId="0" applyFont="1" applyAlignment="1">
      <alignment/>
    </xf>
    <xf numFmtId="0" fontId="47" fillId="6" borderId="15" xfId="0" applyFont="1" applyFill="1" applyBorder="1" applyAlignment="1">
      <alignment/>
    </xf>
    <xf numFmtId="0" fontId="1" fillId="6" borderId="13" xfId="0" applyFont="1" applyFill="1" applyBorder="1" applyAlignment="1">
      <alignment/>
    </xf>
    <xf numFmtId="0" fontId="48" fillId="6" borderId="13" xfId="0" applyFont="1" applyFill="1" applyBorder="1" applyAlignment="1">
      <alignment/>
    </xf>
    <xf numFmtId="0" fontId="48" fillId="6" borderId="14" xfId="0" applyFont="1" applyFill="1" applyBorder="1" applyAlignment="1">
      <alignment/>
    </xf>
    <xf numFmtId="0" fontId="47" fillId="6" borderId="3" xfId="0" applyFont="1" applyFill="1" applyBorder="1" applyAlignment="1">
      <alignment/>
    </xf>
    <xf numFmtId="0" fontId="1" fillId="6" borderId="0" xfId="0" applyFont="1" applyFill="1" applyBorder="1" applyAlignment="1">
      <alignment/>
    </xf>
    <xf numFmtId="0" fontId="48" fillId="6" borderId="0" xfId="0" applyFont="1" applyFill="1" applyBorder="1" applyAlignment="1">
      <alignment/>
    </xf>
    <xf numFmtId="0" fontId="48" fillId="6" borderId="10" xfId="0" applyFont="1" applyFill="1" applyBorder="1" applyAlignment="1">
      <alignment/>
    </xf>
    <xf numFmtId="0" fontId="47" fillId="6" borderId="16" xfId="0" applyFont="1" applyFill="1" applyBorder="1" applyAlignment="1">
      <alignment/>
    </xf>
    <xf numFmtId="0" fontId="1" fillId="6" borderId="17" xfId="0" applyFont="1" applyFill="1" applyBorder="1" applyAlignment="1">
      <alignment/>
    </xf>
    <xf numFmtId="0" fontId="48" fillId="6" borderId="47" xfId="0" applyFont="1" applyFill="1" applyBorder="1" applyAlignment="1">
      <alignment/>
    </xf>
    <xf numFmtId="0" fontId="48" fillId="6" borderId="16" xfId="0" applyFont="1" applyFill="1" applyBorder="1" applyAlignment="1">
      <alignment/>
    </xf>
    <xf numFmtId="0" fontId="10" fillId="0" borderId="22" xfId="0" applyFont="1" applyBorder="1" applyAlignment="1" applyProtection="1">
      <alignment horizontal="left" vertical="top" wrapText="1" indent="1"/>
      <protection/>
    </xf>
    <xf numFmtId="17" fontId="40" fillId="8" borderId="15" xfId="0" applyNumberFormat="1" applyFont="1" applyFill="1" applyBorder="1" applyAlignment="1" applyProtection="1">
      <alignment horizontal="center" vertical="top" wrapText="1"/>
      <protection locked="0"/>
    </xf>
    <xf numFmtId="17" fontId="40" fillId="8" borderId="20" xfId="0" applyNumberFormat="1" applyFont="1" applyFill="1" applyBorder="1" applyAlignment="1" applyProtection="1">
      <alignment horizontal="center" vertical="top" wrapText="1"/>
      <protection locked="0"/>
    </xf>
    <xf numFmtId="0" fontId="45" fillId="9" borderId="0" xfId="0" applyNumberFormat="1" applyFont="1" applyFill="1" applyBorder="1" applyAlignment="1" applyProtection="1">
      <alignment horizontal="center" vertical="center" wrapText="1"/>
      <protection/>
    </xf>
    <xf numFmtId="0" fontId="3" fillId="9" borderId="0" xfId="0" applyNumberFormat="1" applyFont="1" applyFill="1" applyBorder="1" applyAlignment="1" applyProtection="1">
      <alignment horizontal="left" vertical="center" wrapText="1"/>
      <protection/>
    </xf>
    <xf numFmtId="0" fontId="22" fillId="6" borderId="1" xfId="0" applyFont="1" applyFill="1" applyBorder="1" applyAlignment="1" applyProtection="1">
      <alignment horizontal="center" vertical="top" wrapText="1"/>
      <protection/>
    </xf>
    <xf numFmtId="0" fontId="22" fillId="6" borderId="46" xfId="0" applyFont="1" applyFill="1" applyBorder="1" applyAlignment="1" applyProtection="1">
      <alignment horizontal="center" vertical="top" wrapText="1"/>
      <protection/>
    </xf>
    <xf numFmtId="0" fontId="22" fillId="6" borderId="18" xfId="0" applyFont="1" applyFill="1" applyBorder="1" applyAlignment="1">
      <alignment horizontal="center" vertical="top" wrapText="1"/>
    </xf>
    <xf numFmtId="0" fontId="22" fillId="6" borderId="48" xfId="0" applyFont="1" applyFill="1" applyBorder="1" applyAlignment="1">
      <alignment horizontal="center" vertical="top" wrapText="1"/>
    </xf>
    <xf numFmtId="0" fontId="22" fillId="3" borderId="17" xfId="0" applyFont="1" applyFill="1" applyBorder="1" applyAlignment="1" applyProtection="1">
      <alignment horizontal="center"/>
      <protection/>
    </xf>
    <xf numFmtId="0" fontId="22" fillId="3" borderId="47" xfId="0" applyFont="1" applyFill="1" applyBorder="1" applyAlignment="1" applyProtection="1">
      <alignment horizontal="center"/>
      <protection/>
    </xf>
    <xf numFmtId="0" fontId="22" fillId="3" borderId="16" xfId="0" applyFont="1" applyFill="1" applyBorder="1" applyAlignment="1" applyProtection="1">
      <alignment horizontal="center"/>
      <protection/>
    </xf>
    <xf numFmtId="0" fontId="2" fillId="0" borderId="17"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2" fillId="6" borderId="38" xfId="0" applyFont="1" applyFill="1" applyBorder="1" applyAlignment="1" applyProtection="1">
      <alignment horizontal="center" vertical="center" wrapText="1"/>
      <protection/>
    </xf>
    <xf numFmtId="0" fontId="22" fillId="6" borderId="49" xfId="0" applyFont="1" applyFill="1" applyBorder="1" applyAlignment="1" applyProtection="1">
      <alignment horizontal="center" vertical="center" wrapText="1"/>
      <protection/>
    </xf>
    <xf numFmtId="0" fontId="22" fillId="6" borderId="50" xfId="0" applyFont="1" applyFill="1" applyBorder="1" applyAlignment="1" applyProtection="1">
      <alignment horizontal="center" vertical="center" wrapText="1"/>
      <protection/>
    </xf>
    <xf numFmtId="17" fontId="2" fillId="0" borderId="17" xfId="0" applyNumberFormat="1" applyFont="1" applyBorder="1" applyAlignment="1" applyProtection="1">
      <alignment horizontal="center" vertical="center" wrapText="1"/>
      <protection/>
    </xf>
    <xf numFmtId="17" fontId="2" fillId="0" borderId="47" xfId="0" applyNumberFormat="1" applyFont="1" applyBorder="1" applyAlignment="1" applyProtection="1">
      <alignment horizontal="center" vertical="center" wrapText="1"/>
      <protection/>
    </xf>
    <xf numFmtId="17" fontId="2" fillId="0" borderId="30" xfId="0" applyNumberFormat="1" applyFont="1" applyBorder="1" applyAlignment="1" applyProtection="1">
      <alignment horizontal="center" vertical="center" wrapText="1"/>
      <protection/>
    </xf>
    <xf numFmtId="0" fontId="22" fillId="6" borderId="12" xfId="0" applyFont="1" applyFill="1" applyBorder="1" applyAlignment="1" applyProtection="1">
      <alignment horizontal="center" vertical="center" wrapText="1"/>
      <protection/>
    </xf>
    <xf numFmtId="0" fontId="22" fillId="6" borderId="13" xfId="0" applyFont="1" applyFill="1" applyBorder="1" applyAlignment="1" applyProtection="1">
      <alignment horizontal="center" vertical="center" wrapText="1"/>
      <protection/>
    </xf>
    <xf numFmtId="0" fontId="22" fillId="6" borderId="14" xfId="0" applyFont="1" applyFill="1" applyBorder="1" applyAlignment="1" applyProtection="1">
      <alignment horizontal="center" vertical="center" wrapText="1"/>
      <protection/>
    </xf>
    <xf numFmtId="0" fontId="22" fillId="6" borderId="43" xfId="0" applyFont="1" applyFill="1" applyBorder="1" applyAlignment="1" applyProtection="1">
      <alignment horizontal="center" vertical="center" wrapText="1"/>
      <protection/>
    </xf>
    <xf numFmtId="0" fontId="22" fillId="6" borderId="0" xfId="0" applyFont="1" applyFill="1" applyBorder="1" applyAlignment="1" applyProtection="1">
      <alignment horizontal="center" vertical="center" wrapText="1"/>
      <protection/>
    </xf>
    <xf numFmtId="0" fontId="22" fillId="6" borderId="10"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wrapText="1"/>
      <protection/>
    </xf>
    <xf numFmtId="0" fontId="3" fillId="4" borderId="13" xfId="0" applyFont="1" applyFill="1" applyBorder="1" applyAlignment="1" applyProtection="1">
      <alignment horizontal="center" vertical="center" wrapText="1"/>
      <protection/>
    </xf>
    <xf numFmtId="0" fontId="3" fillId="4" borderId="51" xfId="0" applyFont="1" applyFill="1" applyBorder="1" applyAlignment="1" applyProtection="1">
      <alignment horizontal="center" vertical="center" wrapText="1"/>
      <protection/>
    </xf>
    <xf numFmtId="0" fontId="3" fillId="4" borderId="52" xfId="0" applyFont="1" applyFill="1" applyBorder="1" applyAlignment="1" applyProtection="1">
      <alignment horizontal="center" vertical="center" wrapText="1"/>
      <protection/>
    </xf>
    <xf numFmtId="17" fontId="3" fillId="4" borderId="13" xfId="0" applyNumberFormat="1" applyFont="1" applyFill="1" applyBorder="1" applyAlignment="1" applyProtection="1">
      <alignment horizontal="center" vertical="center" wrapText="1"/>
      <protection/>
    </xf>
    <xf numFmtId="0" fontId="3" fillId="4" borderId="53" xfId="0" applyFont="1" applyFill="1" applyBorder="1" applyAlignment="1" applyProtection="1">
      <alignment horizontal="center" vertical="center" wrapText="1"/>
      <protection/>
    </xf>
    <xf numFmtId="0" fontId="3" fillId="4" borderId="54" xfId="0" applyFont="1" applyFill="1" applyBorder="1" applyAlignment="1" applyProtection="1">
      <alignment horizontal="center" vertical="center" wrapText="1"/>
      <protection/>
    </xf>
    <xf numFmtId="1" fontId="3" fillId="0" borderId="54" xfId="0" applyNumberFormat="1" applyFont="1" applyBorder="1" applyAlignment="1" applyProtection="1">
      <alignment horizontal="center" vertical="center" wrapText="1"/>
      <protection locked="0"/>
    </xf>
    <xf numFmtId="1" fontId="3" fillId="0" borderId="16" xfId="0" applyNumberFormat="1"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 fontId="3" fillId="0" borderId="35" xfId="0" applyNumberFormat="1" applyFont="1" applyBorder="1" applyAlignment="1" applyProtection="1">
      <alignment horizontal="center" vertical="center" wrapText="1"/>
      <protection locked="0"/>
    </xf>
    <xf numFmtId="1" fontId="3" fillId="0" borderId="46" xfId="0" applyNumberFormat="1" applyFont="1" applyBorder="1" applyAlignment="1" applyProtection="1">
      <alignment horizontal="center" vertical="center" wrapText="1"/>
      <protection locked="0"/>
    </xf>
    <xf numFmtId="1" fontId="3" fillId="0" borderId="15" xfId="0" applyNumberFormat="1" applyFont="1" applyBorder="1" applyAlignment="1" applyProtection="1">
      <alignment horizontal="center" vertical="center" wrapText="1"/>
      <protection locked="0"/>
    </xf>
    <xf numFmtId="1" fontId="32" fillId="0" borderId="3" xfId="0" applyNumberFormat="1" applyFont="1" applyBorder="1" applyAlignment="1" applyProtection="1">
      <alignment horizontal="center" vertical="center" wrapText="1"/>
      <protection locked="0"/>
    </xf>
    <xf numFmtId="1" fontId="32" fillId="0" borderId="1" xfId="0" applyNumberFormat="1" applyFont="1" applyBorder="1" applyAlignment="1" applyProtection="1">
      <alignment horizontal="center" vertical="center" wrapText="1"/>
      <protection locked="0"/>
    </xf>
    <xf numFmtId="1" fontId="32" fillId="0" borderId="46" xfId="0" applyNumberFormat="1" applyFont="1" applyBorder="1" applyAlignment="1" applyProtection="1">
      <alignment horizontal="center" vertical="center" wrapText="1"/>
      <protection locked="0"/>
    </xf>
    <xf numFmtId="1" fontId="32" fillId="0" borderId="15" xfId="0" applyNumberFormat="1" applyFont="1" applyBorder="1" applyAlignment="1" applyProtection="1">
      <alignment horizontal="center" vertical="center" wrapText="1"/>
      <protection locked="0"/>
    </xf>
    <xf numFmtId="0" fontId="1" fillId="2" borderId="55"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54" xfId="0"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7">
    <dxf>
      <font>
        <color auto="1"/>
      </font>
      <fill>
        <patternFill patternType="solid">
          <bgColor rgb="FFFFFFFF"/>
        </patternFill>
      </fill>
      <border/>
    </dxf>
    <dxf>
      <font>
        <color auto="1"/>
      </font>
      <fill>
        <patternFill>
          <bgColor rgb="FF000000"/>
        </patternFill>
      </fill>
      <border/>
    </dxf>
    <dxf>
      <font>
        <b/>
        <i val="0"/>
        <color rgb="FF808080"/>
      </font>
      <fill>
        <patternFill>
          <bgColor rgb="FF808080"/>
        </patternFill>
      </fill>
      <border/>
    </dxf>
    <dxf>
      <font>
        <b/>
        <i val="0"/>
        <color auto="1"/>
      </font>
      <fill>
        <patternFill>
          <bgColor rgb="FFFFFFCC"/>
        </patternFill>
      </fill>
      <border/>
    </dxf>
    <dxf>
      <font>
        <b/>
        <i val="0"/>
        <color rgb="FFFFFFFF"/>
      </font>
      <fill>
        <patternFill>
          <bgColor rgb="FF800000"/>
        </patternFill>
      </fill>
      <border/>
    </dxf>
    <dxf>
      <font>
        <b/>
        <i val="0"/>
        <color rgb="FF800000"/>
      </font>
      <fill>
        <patternFill>
          <bgColor rgb="FFFFFF00"/>
        </patternFill>
      </fill>
      <border/>
    </dxf>
    <dxf>
      <font>
        <b/>
        <i val="0"/>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alitat.cc/" TargetMode="External" /><Relationship Id="rId2" Type="http://schemas.openxmlformats.org/officeDocument/2006/relationships/hyperlink" Target="mailto:aterres@qualitat.cc"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eacevedo1@hotmail.com" TargetMode="External" /><Relationship Id="rId2" Type="http://schemas.openxmlformats.org/officeDocument/2006/relationships/hyperlink" Target="http://www.qualitat.cc/"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33"/>
  <sheetViews>
    <sheetView tabSelected="1" zoomScale="150" zoomScaleNormal="150" workbookViewId="0" topLeftCell="A1">
      <pane ySplit="30" topLeftCell="BM31" activePane="bottomLeft" state="frozen"/>
      <selection pane="topLeft" activeCell="A1" sqref="A1"/>
      <selection pane="bottomLeft" activeCell="A31" sqref="A31"/>
    </sheetView>
  </sheetViews>
  <sheetFormatPr defaultColWidth="11.421875" defaultRowHeight="12.75"/>
  <cols>
    <col min="1" max="1" width="16.421875" style="69" customWidth="1"/>
    <col min="2" max="2" width="62.8515625" style="69" customWidth="1"/>
    <col min="3" max="16384" width="11.421875" style="69" customWidth="1"/>
  </cols>
  <sheetData>
    <row r="1" ht="15" customHeight="1" thickBot="1"/>
    <row r="2" ht="10.5">
      <c r="B2" s="70"/>
    </row>
    <row r="3" ht="10.5">
      <c r="B3" s="71" t="s">
        <v>140</v>
      </c>
    </row>
    <row r="4" ht="10.5">
      <c r="B4" s="71"/>
    </row>
    <row r="5" ht="10.5">
      <c r="B5" s="71" t="s">
        <v>516</v>
      </c>
    </row>
    <row r="6" ht="10.5">
      <c r="B6" s="71"/>
    </row>
    <row r="7" ht="21">
      <c r="B7" s="72" t="s">
        <v>152</v>
      </c>
    </row>
    <row r="8" ht="10.5">
      <c r="B8" s="71" t="s">
        <v>431</v>
      </c>
    </row>
    <row r="9" ht="10.5">
      <c r="B9" s="71"/>
    </row>
    <row r="10" ht="10.5">
      <c r="B10" s="73" t="s">
        <v>136</v>
      </c>
    </row>
    <row r="11" ht="10.5">
      <c r="B11" s="73" t="s">
        <v>124</v>
      </c>
    </row>
    <row r="12" ht="10.5">
      <c r="B12" s="73" t="s">
        <v>665</v>
      </c>
    </row>
    <row r="13" ht="10.5">
      <c r="B13" s="74"/>
    </row>
    <row r="14" ht="10.5">
      <c r="B14" s="73" t="s">
        <v>125</v>
      </c>
    </row>
    <row r="15" ht="10.5">
      <c r="B15" s="73" t="s">
        <v>126</v>
      </c>
    </row>
    <row r="16" ht="10.5">
      <c r="B16" s="74"/>
    </row>
    <row r="17" ht="10.5">
      <c r="B17" s="73" t="s">
        <v>139</v>
      </c>
    </row>
    <row r="18" ht="10.5">
      <c r="B18" s="73" t="s">
        <v>126</v>
      </c>
    </row>
    <row r="19" ht="10.5">
      <c r="B19" s="75"/>
    </row>
    <row r="20" ht="10.5">
      <c r="B20" s="74" t="s">
        <v>129</v>
      </c>
    </row>
    <row r="21" ht="10.5">
      <c r="B21" s="73" t="s">
        <v>656</v>
      </c>
    </row>
    <row r="22" ht="10.5">
      <c r="B22" s="76" t="s">
        <v>134</v>
      </c>
    </row>
    <row r="23" ht="10.5">
      <c r="B23" s="77"/>
    </row>
    <row r="24" ht="10.5">
      <c r="B24" s="78" t="s">
        <v>70</v>
      </c>
    </row>
    <row r="25" ht="10.5">
      <c r="B25" s="78" t="s">
        <v>74</v>
      </c>
    </row>
    <row r="26" ht="10.5">
      <c r="B26" s="79" t="s">
        <v>138</v>
      </c>
    </row>
    <row r="27" ht="10.5">
      <c r="B27" s="79" t="s">
        <v>137</v>
      </c>
    </row>
    <row r="28" ht="10.5">
      <c r="B28" s="71" t="s">
        <v>75</v>
      </c>
    </row>
    <row r="29" ht="11.25" thickBot="1">
      <c r="B29" s="68"/>
    </row>
    <row r="30" ht="11.25" thickBot="1">
      <c r="B30" s="80" t="s">
        <v>127</v>
      </c>
    </row>
    <row r="31" ht="17.25" customHeight="1">
      <c r="B31" s="223" t="s">
        <v>532</v>
      </c>
    </row>
    <row r="32" ht="25.5" customHeight="1">
      <c r="B32" s="248" t="s">
        <v>533</v>
      </c>
    </row>
    <row r="33" ht="10.5">
      <c r="B33" s="248"/>
    </row>
  </sheetData>
  <sheetProtection password="CEE8" sheet="1" objects="1" scenarios="1"/>
  <mergeCells count="1">
    <mergeCell ref="B32:B33"/>
  </mergeCells>
  <hyperlinks>
    <hyperlink ref="B27" r:id="rId1" display="www.qualitat.cc"/>
    <hyperlink ref="B26" r:id="rId2" display="aterres@qualitat.cc"/>
  </hyperlinks>
  <printOptions horizontalCentered="1" verticalCentered="1"/>
  <pageMargins left="0.25" right="0.25" top="1" bottom="1" header="0" footer="0"/>
  <pageSetup horizontalDpi="300" verticalDpi="300" orientation="portrait" scale="165" r:id="rId3"/>
</worksheet>
</file>

<file path=xl/worksheets/sheet10.xml><?xml version="1.0" encoding="utf-8"?>
<worksheet xmlns="http://schemas.openxmlformats.org/spreadsheetml/2006/main" xmlns:r="http://schemas.openxmlformats.org/officeDocument/2006/relationships">
  <sheetPr>
    <pageSetUpPr fitToPage="1"/>
  </sheetPr>
  <dimension ref="A1:K196"/>
  <sheetViews>
    <sheetView workbookViewId="0" topLeftCell="A1">
      <selection activeCell="A1" sqref="A1"/>
    </sheetView>
  </sheetViews>
  <sheetFormatPr defaultColWidth="11.421875" defaultRowHeight="12.75"/>
  <cols>
    <col min="1" max="1" width="28.57421875" style="198" customWidth="1"/>
    <col min="2" max="6" width="15.7109375" style="198" customWidth="1"/>
    <col min="7" max="11" width="15.7109375" style="199" customWidth="1"/>
    <col min="12" max="16384" width="11.421875" style="198" customWidth="1"/>
  </cols>
  <sheetData>
    <row r="1" spans="1:11" s="128" customFormat="1" ht="13.5" thickBot="1">
      <c r="A1" s="38"/>
      <c r="B1" s="39"/>
      <c r="C1" s="39"/>
      <c r="D1" s="39"/>
      <c r="E1" s="39"/>
      <c r="F1" s="39"/>
      <c r="G1" s="27"/>
      <c r="H1" s="27"/>
      <c r="I1" s="27"/>
      <c r="J1" s="27"/>
      <c r="K1" s="27"/>
    </row>
    <row r="2" spans="1:11" s="128" customFormat="1" ht="12.75">
      <c r="A2" s="272" t="str">
        <f>PORTADA!B7</f>
        <v>GUÍA LATINOAMERICANA PARA EL LABORATORIO CLÍNICO                PROMECAL 2013:001 </v>
      </c>
      <c r="B2" s="273"/>
      <c r="C2" s="273"/>
      <c r="D2" s="273"/>
      <c r="E2" s="273"/>
      <c r="F2" s="273"/>
      <c r="G2" s="273" t="s">
        <v>666</v>
      </c>
      <c r="H2" s="276" t="str">
        <f>PORTADA!B22</f>
        <v>FECHA DE LA EVALUACION</v>
      </c>
      <c r="I2" s="277"/>
      <c r="J2" s="39"/>
      <c r="K2" s="40"/>
    </row>
    <row r="3" spans="1:11" s="128" customFormat="1" ht="12.75">
      <c r="A3" s="274" t="str">
        <f>PORTADA!B8</f>
        <v>BIOETICA, CALIDAD Y RELEVANCIA MEDICA</v>
      </c>
      <c r="B3" s="275"/>
      <c r="C3" s="275"/>
      <c r="D3" s="275"/>
      <c r="E3" s="275"/>
      <c r="F3" s="275"/>
      <c r="G3" s="275"/>
      <c r="H3" s="275"/>
      <c r="I3" s="278"/>
      <c r="J3" s="27"/>
      <c r="K3" s="28"/>
    </row>
    <row r="4" spans="1:11" s="128" customFormat="1" ht="13.5" thickBot="1">
      <c r="A4" s="178"/>
      <c r="B4" s="179"/>
      <c r="C4" s="179"/>
      <c r="D4" s="179"/>
      <c r="E4" s="179"/>
      <c r="F4" s="180"/>
      <c r="G4" s="181"/>
      <c r="H4" s="181"/>
      <c r="I4" s="181"/>
      <c r="J4" s="181"/>
      <c r="K4" s="182"/>
    </row>
    <row r="5" spans="1:11" s="128" customFormat="1" ht="22.5">
      <c r="A5" s="183" t="s">
        <v>257</v>
      </c>
      <c r="B5" s="184">
        <v>1</v>
      </c>
      <c r="C5" s="184">
        <v>2</v>
      </c>
      <c r="D5" s="184">
        <v>3</v>
      </c>
      <c r="E5" s="184">
        <v>4</v>
      </c>
      <c r="F5" s="184">
        <v>5</v>
      </c>
      <c r="G5" s="184">
        <v>6</v>
      </c>
      <c r="H5" s="184">
        <v>7</v>
      </c>
      <c r="I5" s="184">
        <v>8</v>
      </c>
      <c r="J5" s="184">
        <v>9</v>
      </c>
      <c r="K5" s="185">
        <v>10</v>
      </c>
    </row>
    <row r="6" spans="1:11" s="128" customFormat="1" ht="12.75">
      <c r="A6" s="186" t="s">
        <v>76</v>
      </c>
      <c r="B6" s="187"/>
      <c r="C6" s="187"/>
      <c r="D6" s="187"/>
      <c r="E6" s="187"/>
      <c r="F6" s="187"/>
      <c r="G6" s="187"/>
      <c r="H6" s="187"/>
      <c r="I6" s="187"/>
      <c r="J6" s="187"/>
      <c r="K6" s="188"/>
    </row>
    <row r="7" spans="1:11" s="128" customFormat="1" ht="12.75">
      <c r="A7" s="186" t="s">
        <v>77</v>
      </c>
      <c r="B7" s="187"/>
      <c r="C7" s="187"/>
      <c r="D7" s="187"/>
      <c r="E7" s="187"/>
      <c r="F7" s="187"/>
      <c r="G7" s="187"/>
      <c r="H7" s="187"/>
      <c r="I7" s="187"/>
      <c r="J7" s="187"/>
      <c r="K7" s="188"/>
    </row>
    <row r="8" spans="1:11" s="128" customFormat="1" ht="12.75">
      <c r="A8" s="186" t="s">
        <v>78</v>
      </c>
      <c r="B8" s="187"/>
      <c r="C8" s="187"/>
      <c r="D8" s="187"/>
      <c r="E8" s="187"/>
      <c r="F8" s="187"/>
      <c r="G8" s="187"/>
      <c r="H8" s="187"/>
      <c r="I8" s="187"/>
      <c r="J8" s="187"/>
      <c r="K8" s="188"/>
    </row>
    <row r="9" spans="1:11" s="128" customFormat="1" ht="12.75">
      <c r="A9" s="186" t="s">
        <v>79</v>
      </c>
      <c r="B9" s="187"/>
      <c r="C9" s="187"/>
      <c r="D9" s="187"/>
      <c r="E9" s="187"/>
      <c r="F9" s="187"/>
      <c r="G9" s="187"/>
      <c r="H9" s="187"/>
      <c r="I9" s="187"/>
      <c r="J9" s="187"/>
      <c r="K9" s="188"/>
    </row>
    <row r="10" spans="1:11" s="128" customFormat="1" ht="12.75">
      <c r="A10" s="186" t="s">
        <v>80</v>
      </c>
      <c r="B10" s="187"/>
      <c r="C10" s="187"/>
      <c r="D10" s="187"/>
      <c r="E10" s="187"/>
      <c r="F10" s="187"/>
      <c r="G10" s="187"/>
      <c r="H10" s="187"/>
      <c r="I10" s="187"/>
      <c r="J10" s="187"/>
      <c r="K10" s="188"/>
    </row>
    <row r="11" spans="1:11" s="128" customFormat="1" ht="12.75">
      <c r="A11" s="186" t="s">
        <v>783</v>
      </c>
      <c r="B11" s="187"/>
      <c r="C11" s="187"/>
      <c r="D11" s="187"/>
      <c r="E11" s="187"/>
      <c r="F11" s="187"/>
      <c r="G11" s="187"/>
      <c r="H11" s="187"/>
      <c r="I11" s="187"/>
      <c r="J11" s="187"/>
      <c r="K11" s="188"/>
    </row>
    <row r="12" spans="1:11" s="128" customFormat="1" ht="12.75">
      <c r="A12" s="186" t="s">
        <v>784</v>
      </c>
      <c r="B12" s="187"/>
      <c r="C12" s="187"/>
      <c r="D12" s="187"/>
      <c r="E12" s="187"/>
      <c r="F12" s="187"/>
      <c r="G12" s="187"/>
      <c r="H12" s="187"/>
      <c r="I12" s="187"/>
      <c r="J12" s="187"/>
      <c r="K12" s="188"/>
    </row>
    <row r="13" spans="1:11" s="128" customFormat="1" ht="12.75">
      <c r="A13" s="186" t="s">
        <v>785</v>
      </c>
      <c r="B13" s="187"/>
      <c r="C13" s="187"/>
      <c r="D13" s="187"/>
      <c r="E13" s="187"/>
      <c r="F13" s="187"/>
      <c r="G13" s="187"/>
      <c r="H13" s="187"/>
      <c r="I13" s="187"/>
      <c r="J13" s="187"/>
      <c r="K13" s="188"/>
    </row>
    <row r="14" spans="1:11" s="128" customFormat="1" ht="12.75">
      <c r="A14" s="186" t="s">
        <v>786</v>
      </c>
      <c r="B14" s="187"/>
      <c r="C14" s="187"/>
      <c r="D14" s="187"/>
      <c r="E14" s="187"/>
      <c r="F14" s="187"/>
      <c r="G14" s="187"/>
      <c r="H14" s="187"/>
      <c r="I14" s="187"/>
      <c r="J14" s="187"/>
      <c r="K14" s="188"/>
    </row>
    <row r="15" spans="1:11" s="128" customFormat="1" ht="12.75">
      <c r="A15" s="186" t="s">
        <v>787</v>
      </c>
      <c r="B15" s="187"/>
      <c r="C15" s="187"/>
      <c r="D15" s="187"/>
      <c r="E15" s="187"/>
      <c r="F15" s="187"/>
      <c r="G15" s="187"/>
      <c r="H15" s="187"/>
      <c r="I15" s="187"/>
      <c r="J15" s="187"/>
      <c r="K15" s="188"/>
    </row>
    <row r="16" spans="1:11" s="128" customFormat="1" ht="12.75">
      <c r="A16" s="186" t="s">
        <v>788</v>
      </c>
      <c r="B16" s="187"/>
      <c r="C16" s="187"/>
      <c r="D16" s="187"/>
      <c r="E16" s="187"/>
      <c r="F16" s="187"/>
      <c r="G16" s="187"/>
      <c r="H16" s="187"/>
      <c r="I16" s="187"/>
      <c r="J16" s="187"/>
      <c r="K16" s="188"/>
    </row>
    <row r="17" spans="1:11" s="128" customFormat="1" ht="12.75">
      <c r="A17" s="186" t="s">
        <v>789</v>
      </c>
      <c r="B17" s="187"/>
      <c r="C17" s="187"/>
      <c r="D17" s="187"/>
      <c r="E17" s="187"/>
      <c r="F17" s="187"/>
      <c r="G17" s="187"/>
      <c r="H17" s="187"/>
      <c r="I17" s="187"/>
      <c r="J17" s="187"/>
      <c r="K17" s="188"/>
    </row>
    <row r="18" spans="1:11" s="128" customFormat="1" ht="12.75">
      <c r="A18" s="186" t="s">
        <v>790</v>
      </c>
      <c r="B18" s="187"/>
      <c r="C18" s="187"/>
      <c r="D18" s="187"/>
      <c r="E18" s="187"/>
      <c r="F18" s="187"/>
      <c r="G18" s="187"/>
      <c r="H18" s="187"/>
      <c r="I18" s="187"/>
      <c r="J18" s="187"/>
      <c r="K18" s="188"/>
    </row>
    <row r="19" spans="1:11" s="128" customFormat="1" ht="12.75">
      <c r="A19" s="186" t="s">
        <v>791</v>
      </c>
      <c r="B19" s="187"/>
      <c r="C19" s="187"/>
      <c r="D19" s="187"/>
      <c r="E19" s="187"/>
      <c r="F19" s="187"/>
      <c r="G19" s="187"/>
      <c r="H19" s="187"/>
      <c r="I19" s="187"/>
      <c r="J19" s="187"/>
      <c r="K19" s="188"/>
    </row>
    <row r="20" spans="1:11" s="128" customFormat="1" ht="12.75">
      <c r="A20" s="186" t="s">
        <v>792</v>
      </c>
      <c r="B20" s="187"/>
      <c r="C20" s="187"/>
      <c r="D20" s="187"/>
      <c r="E20" s="187"/>
      <c r="F20" s="187"/>
      <c r="G20" s="187"/>
      <c r="H20" s="187"/>
      <c r="I20" s="187"/>
      <c r="J20" s="187"/>
      <c r="K20" s="188"/>
    </row>
    <row r="21" spans="1:11" s="128" customFormat="1" ht="12.75">
      <c r="A21" s="186" t="s">
        <v>793</v>
      </c>
      <c r="B21" s="187"/>
      <c r="C21" s="187"/>
      <c r="D21" s="187"/>
      <c r="E21" s="187"/>
      <c r="F21" s="187"/>
      <c r="G21" s="187"/>
      <c r="H21" s="187"/>
      <c r="I21" s="187"/>
      <c r="J21" s="187"/>
      <c r="K21" s="188"/>
    </row>
    <row r="22" spans="1:11" s="128" customFormat="1" ht="12.75">
      <c r="A22" s="186" t="s">
        <v>794</v>
      </c>
      <c r="B22" s="187"/>
      <c r="C22" s="187"/>
      <c r="D22" s="187"/>
      <c r="E22" s="187"/>
      <c r="F22" s="187"/>
      <c r="G22" s="187"/>
      <c r="H22" s="187"/>
      <c r="I22" s="187"/>
      <c r="J22" s="187"/>
      <c r="K22" s="188"/>
    </row>
    <row r="23" spans="1:11" s="128" customFormat="1" ht="12.75">
      <c r="A23" s="186" t="s">
        <v>795</v>
      </c>
      <c r="B23" s="187"/>
      <c r="C23" s="187"/>
      <c r="D23" s="187"/>
      <c r="E23" s="187"/>
      <c r="F23" s="187"/>
      <c r="G23" s="187"/>
      <c r="H23" s="187"/>
      <c r="I23" s="187"/>
      <c r="J23" s="187"/>
      <c r="K23" s="188"/>
    </row>
    <row r="24" spans="1:11" s="128" customFormat="1" ht="12.75">
      <c r="A24" s="186" t="s">
        <v>796</v>
      </c>
      <c r="B24" s="187"/>
      <c r="C24" s="187"/>
      <c r="D24" s="187"/>
      <c r="E24" s="187"/>
      <c r="F24" s="187"/>
      <c r="G24" s="187"/>
      <c r="H24" s="187"/>
      <c r="I24" s="187"/>
      <c r="J24" s="187"/>
      <c r="K24" s="188"/>
    </row>
    <row r="25" spans="1:11" s="128" customFormat="1" ht="12.75">
      <c r="A25" s="186" t="s">
        <v>797</v>
      </c>
      <c r="B25" s="187"/>
      <c r="C25" s="187"/>
      <c r="D25" s="187"/>
      <c r="E25" s="187"/>
      <c r="F25" s="187"/>
      <c r="G25" s="187"/>
      <c r="H25" s="187"/>
      <c r="I25" s="187"/>
      <c r="J25" s="187"/>
      <c r="K25" s="188"/>
    </row>
    <row r="26" spans="1:11" s="128" customFormat="1" ht="12.75">
      <c r="A26" s="186" t="s">
        <v>798</v>
      </c>
      <c r="B26" s="187"/>
      <c r="C26" s="187"/>
      <c r="D26" s="187"/>
      <c r="E26" s="187"/>
      <c r="F26" s="187"/>
      <c r="G26" s="187"/>
      <c r="H26" s="187"/>
      <c r="I26" s="187"/>
      <c r="J26" s="187"/>
      <c r="K26" s="188"/>
    </row>
    <row r="27" spans="1:11" s="128" customFormat="1" ht="12.75">
      <c r="A27" s="186" t="s">
        <v>799</v>
      </c>
      <c r="B27" s="187"/>
      <c r="C27" s="187"/>
      <c r="D27" s="187"/>
      <c r="E27" s="187"/>
      <c r="F27" s="187"/>
      <c r="G27" s="187"/>
      <c r="H27" s="187"/>
      <c r="I27" s="187"/>
      <c r="J27" s="187"/>
      <c r="K27" s="188"/>
    </row>
    <row r="28" spans="1:11" s="128" customFormat="1" ht="12.75">
      <c r="A28" s="186" t="s">
        <v>800</v>
      </c>
      <c r="B28" s="187"/>
      <c r="C28" s="187"/>
      <c r="D28" s="187"/>
      <c r="E28" s="187"/>
      <c r="F28" s="187"/>
      <c r="G28" s="187"/>
      <c r="H28" s="187"/>
      <c r="I28" s="187"/>
      <c r="J28" s="187"/>
      <c r="K28" s="188"/>
    </row>
    <row r="29" spans="1:11" s="128" customFormat="1" ht="12.75">
      <c r="A29" s="186" t="s">
        <v>801</v>
      </c>
      <c r="B29" s="187"/>
      <c r="C29" s="187"/>
      <c r="D29" s="187"/>
      <c r="E29" s="187"/>
      <c r="F29" s="187"/>
      <c r="G29" s="187"/>
      <c r="H29" s="187"/>
      <c r="I29" s="187"/>
      <c r="J29" s="187"/>
      <c r="K29" s="188"/>
    </row>
    <row r="30" spans="1:11" s="128" customFormat="1" ht="12.75">
      <c r="A30" s="186" t="s">
        <v>802</v>
      </c>
      <c r="B30" s="187"/>
      <c r="C30" s="187"/>
      <c r="D30" s="187"/>
      <c r="E30" s="187"/>
      <c r="F30" s="187"/>
      <c r="G30" s="187"/>
      <c r="H30" s="187"/>
      <c r="I30" s="187"/>
      <c r="J30" s="187"/>
      <c r="K30" s="188"/>
    </row>
    <row r="31" spans="1:11" s="128" customFormat="1" ht="12.75">
      <c r="A31" s="186" t="s">
        <v>803</v>
      </c>
      <c r="B31" s="187"/>
      <c r="C31" s="187"/>
      <c r="D31" s="187"/>
      <c r="E31" s="187"/>
      <c r="F31" s="187"/>
      <c r="G31" s="187"/>
      <c r="H31" s="187"/>
      <c r="I31" s="187"/>
      <c r="J31" s="187"/>
      <c r="K31" s="188"/>
    </row>
    <row r="32" spans="1:11" s="128" customFormat="1" ht="12.75">
      <c r="A32" s="186" t="s">
        <v>804</v>
      </c>
      <c r="B32" s="187"/>
      <c r="C32" s="187"/>
      <c r="D32" s="187"/>
      <c r="E32" s="187"/>
      <c r="F32" s="187"/>
      <c r="G32" s="187"/>
      <c r="H32" s="187"/>
      <c r="I32" s="187"/>
      <c r="J32" s="187"/>
      <c r="K32" s="188"/>
    </row>
    <row r="33" spans="1:11" s="128" customFormat="1" ht="12.75">
      <c r="A33" s="186" t="s">
        <v>805</v>
      </c>
      <c r="B33" s="187"/>
      <c r="C33" s="187"/>
      <c r="D33" s="187"/>
      <c r="E33" s="187"/>
      <c r="F33" s="187"/>
      <c r="G33" s="187"/>
      <c r="H33" s="187"/>
      <c r="I33" s="187"/>
      <c r="J33" s="187"/>
      <c r="K33" s="188"/>
    </row>
    <row r="34" spans="1:11" s="128" customFormat="1" ht="12.75">
      <c r="A34" s="186" t="s">
        <v>806</v>
      </c>
      <c r="B34" s="187"/>
      <c r="C34" s="187"/>
      <c r="D34" s="187"/>
      <c r="E34" s="187"/>
      <c r="F34" s="187"/>
      <c r="G34" s="187"/>
      <c r="H34" s="187"/>
      <c r="I34" s="187"/>
      <c r="J34" s="187"/>
      <c r="K34" s="188"/>
    </row>
    <row r="35" spans="1:11" s="128" customFormat="1" ht="12.75">
      <c r="A35" s="186" t="s">
        <v>807</v>
      </c>
      <c r="B35" s="187"/>
      <c r="C35" s="187"/>
      <c r="D35" s="187"/>
      <c r="E35" s="187"/>
      <c r="F35" s="187"/>
      <c r="G35" s="187"/>
      <c r="H35" s="187"/>
      <c r="I35" s="187"/>
      <c r="J35" s="187"/>
      <c r="K35" s="188"/>
    </row>
    <row r="36" spans="1:11" s="128" customFormat="1" ht="12.75">
      <c r="A36" s="186" t="s">
        <v>808</v>
      </c>
      <c r="B36" s="187"/>
      <c r="C36" s="187"/>
      <c r="D36" s="187"/>
      <c r="E36" s="187"/>
      <c r="F36" s="187"/>
      <c r="G36" s="187"/>
      <c r="H36" s="187"/>
      <c r="I36" s="187"/>
      <c r="J36" s="187"/>
      <c r="K36" s="188"/>
    </row>
    <row r="37" spans="1:11" s="128" customFormat="1" ht="12.75">
      <c r="A37" s="186" t="s">
        <v>809</v>
      </c>
      <c r="B37" s="187"/>
      <c r="C37" s="187"/>
      <c r="D37" s="187"/>
      <c r="E37" s="187"/>
      <c r="F37" s="187"/>
      <c r="G37" s="187"/>
      <c r="H37" s="187"/>
      <c r="I37" s="187"/>
      <c r="J37" s="187"/>
      <c r="K37" s="188"/>
    </row>
    <row r="38" spans="1:11" s="128" customFormat="1" ht="12.75">
      <c r="A38" s="186" t="s">
        <v>810</v>
      </c>
      <c r="B38" s="187"/>
      <c r="C38" s="187"/>
      <c r="D38" s="187"/>
      <c r="E38" s="187"/>
      <c r="F38" s="187"/>
      <c r="G38" s="187"/>
      <c r="H38" s="187"/>
      <c r="I38" s="187"/>
      <c r="J38" s="187"/>
      <c r="K38" s="188"/>
    </row>
    <row r="39" spans="1:11" s="128" customFormat="1" ht="12.75">
      <c r="A39" s="186" t="s">
        <v>811</v>
      </c>
      <c r="B39" s="189"/>
      <c r="C39" s="189"/>
      <c r="D39" s="189"/>
      <c r="E39" s="189"/>
      <c r="F39" s="189"/>
      <c r="G39" s="189"/>
      <c r="H39" s="189"/>
      <c r="I39" s="189"/>
      <c r="J39" s="189"/>
      <c r="K39" s="190"/>
    </row>
    <row r="40" spans="1:11" s="128" customFormat="1" ht="12.75">
      <c r="A40" s="245" t="s">
        <v>812</v>
      </c>
      <c r="B40" s="246"/>
      <c r="C40" s="246"/>
      <c r="D40" s="246"/>
      <c r="E40" s="246"/>
      <c r="F40" s="246"/>
      <c r="G40" s="246"/>
      <c r="H40" s="246"/>
      <c r="I40" s="246"/>
      <c r="J40" s="246"/>
      <c r="K40" s="247"/>
    </row>
    <row r="41" spans="1:11" s="128" customFormat="1" ht="13.5" thickBot="1">
      <c r="A41" s="191" t="s">
        <v>813</v>
      </c>
      <c r="B41" s="192"/>
      <c r="C41" s="192"/>
      <c r="D41" s="192"/>
      <c r="E41" s="192"/>
      <c r="F41" s="192"/>
      <c r="G41" s="192"/>
      <c r="H41" s="192"/>
      <c r="I41" s="192"/>
      <c r="J41" s="192"/>
      <c r="K41" s="193"/>
    </row>
    <row r="42" spans="1:7" s="128" customFormat="1" ht="12.75">
      <c r="A42" s="194"/>
      <c r="B42" s="195"/>
      <c r="C42" s="195"/>
      <c r="D42" s="195"/>
      <c r="E42" s="195"/>
      <c r="F42" s="194"/>
      <c r="G42" s="194"/>
    </row>
    <row r="43" spans="1:7" s="128" customFormat="1" ht="12.75">
      <c r="A43" s="194"/>
      <c r="B43" s="195"/>
      <c r="C43" s="195"/>
      <c r="D43" s="195"/>
      <c r="E43" s="195"/>
      <c r="F43" s="194"/>
      <c r="G43" s="194"/>
    </row>
    <row r="44" spans="1:7" s="128" customFormat="1" ht="12.75">
      <c r="A44" s="194"/>
      <c r="B44" s="195"/>
      <c r="C44" s="195"/>
      <c r="D44" s="195"/>
      <c r="E44" s="195"/>
      <c r="F44" s="194"/>
      <c r="G44" s="194"/>
    </row>
    <row r="45" spans="1:7" s="128" customFormat="1" ht="12.75">
      <c r="A45" s="194"/>
      <c r="B45" s="195"/>
      <c r="C45" s="195"/>
      <c r="D45" s="195"/>
      <c r="E45" s="195"/>
      <c r="F45" s="194"/>
      <c r="G45" s="194"/>
    </row>
    <row r="46" spans="1:7" s="128" customFormat="1" ht="12.75">
      <c r="A46" s="194"/>
      <c r="B46" s="195"/>
      <c r="C46" s="195"/>
      <c r="D46" s="195"/>
      <c r="E46" s="195"/>
      <c r="F46" s="194"/>
      <c r="G46" s="194"/>
    </row>
    <row r="47" spans="1:7" s="128" customFormat="1" ht="12.75">
      <c r="A47" s="194"/>
      <c r="B47" s="195"/>
      <c r="C47" s="195"/>
      <c r="D47" s="195"/>
      <c r="E47" s="195"/>
      <c r="F47" s="194"/>
      <c r="G47" s="194"/>
    </row>
    <row r="48" spans="1:7" s="128" customFormat="1" ht="12.75">
      <c r="A48" s="194"/>
      <c r="B48" s="195"/>
      <c r="C48" s="195"/>
      <c r="D48" s="195"/>
      <c r="E48" s="195"/>
      <c r="F48" s="194"/>
      <c r="G48" s="194"/>
    </row>
    <row r="49" spans="1:7" s="128" customFormat="1" ht="12.75">
      <c r="A49" s="194"/>
      <c r="B49" s="195"/>
      <c r="C49" s="195"/>
      <c r="D49" s="195"/>
      <c r="E49" s="195"/>
      <c r="F49" s="194"/>
      <c r="G49" s="194"/>
    </row>
    <row r="50" spans="1:7" s="128" customFormat="1" ht="12.75">
      <c r="A50" s="194"/>
      <c r="B50" s="195"/>
      <c r="C50" s="195"/>
      <c r="D50" s="195"/>
      <c r="E50" s="195"/>
      <c r="F50" s="194"/>
      <c r="G50" s="194"/>
    </row>
    <row r="51" spans="1:7" s="128" customFormat="1" ht="12.75">
      <c r="A51" s="194"/>
      <c r="B51" s="195"/>
      <c r="C51" s="195"/>
      <c r="D51" s="195"/>
      <c r="E51" s="195"/>
      <c r="F51" s="194"/>
      <c r="G51" s="194"/>
    </row>
    <row r="52" s="128" customFormat="1" ht="12.75"/>
    <row r="53" s="128" customFormat="1" ht="12.75"/>
    <row r="54" s="128" customFormat="1" ht="12.75"/>
    <row r="55" s="128" customFormat="1" ht="12.75"/>
    <row r="56" s="128" customFormat="1" ht="12.75"/>
    <row r="57" spans="1:7" s="128" customFormat="1" ht="12.75">
      <c r="A57" s="196"/>
      <c r="B57" s="197"/>
      <c r="C57" s="197"/>
      <c r="D57" s="197"/>
      <c r="E57" s="197"/>
      <c r="F57" s="197"/>
      <c r="G57" s="197"/>
    </row>
    <row r="58" s="128" customFormat="1" ht="12.75"/>
    <row r="59" s="128" customFormat="1" ht="12.75"/>
    <row r="60" s="128" customFormat="1" ht="12.75"/>
    <row r="61" s="128" customFormat="1" ht="12.75"/>
    <row r="62" s="128" customFormat="1" ht="12.75"/>
    <row r="63" s="128" customFormat="1" ht="12.75"/>
    <row r="64" s="128" customFormat="1" ht="12.75"/>
    <row r="65" s="128" customFormat="1" ht="12.75"/>
    <row r="66" s="128" customFormat="1" ht="12.75"/>
    <row r="67" s="128" customFormat="1" ht="12.75"/>
    <row r="68" s="128" customFormat="1" ht="12.75"/>
    <row r="69" s="128" customFormat="1" ht="12.75"/>
    <row r="70" s="128" customFormat="1" ht="12.75"/>
    <row r="71" s="128" customFormat="1" ht="12.75"/>
    <row r="72" s="128" customFormat="1" ht="12.75"/>
    <row r="73" s="128" customFormat="1" ht="12.75"/>
    <row r="74" s="128" customFormat="1" ht="12.75"/>
    <row r="75" s="128" customFormat="1" ht="12.75"/>
    <row r="76" s="128" customFormat="1" ht="12.75"/>
    <row r="77" spans="1:7" s="128" customFormat="1" ht="12.75">
      <c r="A77" s="196"/>
      <c r="B77" s="197"/>
      <c r="C77" s="197"/>
      <c r="D77" s="197"/>
      <c r="E77" s="197"/>
      <c r="F77" s="197"/>
      <c r="G77" s="197"/>
    </row>
    <row r="78" s="128" customFormat="1" ht="12.75"/>
    <row r="79" s="128" customFormat="1" ht="12.75"/>
    <row r="80" s="128" customFormat="1" ht="12.75"/>
    <row r="81" s="128" customFormat="1" ht="12.75"/>
    <row r="82" s="128" customFormat="1" ht="12.75"/>
    <row r="83" spans="1:7" s="128" customFormat="1" ht="12.75">
      <c r="A83" s="196"/>
      <c r="B83" s="197"/>
      <c r="C83" s="197"/>
      <c r="D83" s="197"/>
      <c r="E83" s="197"/>
      <c r="F83" s="197"/>
      <c r="G83" s="197"/>
    </row>
    <row r="84" s="128" customFormat="1" ht="12.75"/>
    <row r="85" s="128" customFormat="1" ht="12.75"/>
    <row r="86" s="128" customFormat="1" ht="12.75"/>
    <row r="87" s="128" customFormat="1" ht="12.75"/>
    <row r="88" s="128" customFormat="1" ht="12.75"/>
    <row r="89" s="128" customFormat="1" ht="12.75"/>
    <row r="90" s="128" customFormat="1" ht="12.75"/>
    <row r="91" s="128" customFormat="1" ht="12.75"/>
    <row r="92" s="128" customFormat="1" ht="12.75"/>
    <row r="93" s="128" customFormat="1" ht="12.75"/>
    <row r="94" s="128" customFormat="1" ht="12.75"/>
    <row r="95" s="128" customFormat="1" ht="12.75"/>
    <row r="96" s="128" customFormat="1" ht="12.75"/>
    <row r="97" s="128" customFormat="1" ht="12.75"/>
    <row r="98" s="128" customFormat="1" ht="12.75"/>
    <row r="99" s="128" customFormat="1" ht="12.75"/>
    <row r="100" s="128" customFormat="1" ht="12.75"/>
    <row r="101" s="128" customFormat="1" ht="12.75"/>
    <row r="102" s="128" customFormat="1" ht="12.75"/>
    <row r="103" s="128" customFormat="1" ht="12.75"/>
    <row r="104" s="128" customFormat="1" ht="12.75"/>
    <row r="105" s="128" customFormat="1" ht="12.75"/>
    <row r="106" s="128" customFormat="1" ht="12.75"/>
    <row r="107" s="128" customFormat="1" ht="12.75"/>
    <row r="108" s="128" customFormat="1" ht="12.75"/>
    <row r="109" s="128" customFormat="1" ht="12.75"/>
    <row r="110" s="128" customFormat="1" ht="12.75"/>
    <row r="111" s="128" customFormat="1" ht="12.75"/>
    <row r="112" s="128" customFormat="1" ht="12.75"/>
    <row r="113" s="128" customFormat="1" ht="12.75"/>
    <row r="114" s="128" customFormat="1" ht="12.75"/>
    <row r="115" s="128" customFormat="1" ht="12.75"/>
    <row r="116" s="128" customFormat="1" ht="12.75"/>
    <row r="117" s="128" customFormat="1" ht="12.75"/>
    <row r="118" s="128" customFormat="1" ht="12.75"/>
    <row r="119" s="128" customFormat="1" ht="12.75"/>
    <row r="120" s="128" customFormat="1" ht="12.75"/>
    <row r="121" s="128" customFormat="1" ht="12.75"/>
    <row r="122" s="128" customFormat="1" ht="12.75"/>
    <row r="123" s="128" customFormat="1" ht="12.75"/>
    <row r="124" s="128" customFormat="1" ht="12.75"/>
    <row r="125" s="128" customFormat="1" ht="12.75"/>
    <row r="126" s="128" customFormat="1" ht="12.75"/>
    <row r="127" s="128" customFormat="1" ht="12.75"/>
    <row r="128" s="128" customFormat="1" ht="12.75"/>
    <row r="129" s="128" customFormat="1" ht="12.75"/>
    <row r="130" s="128" customFormat="1" ht="12.75"/>
    <row r="131" s="128" customFormat="1" ht="12.75"/>
    <row r="132" s="128" customFormat="1" ht="12.75"/>
    <row r="133" s="128" customFormat="1" ht="12.75"/>
    <row r="134" s="128" customFormat="1" ht="12.75"/>
    <row r="135" s="128" customFormat="1" ht="12.75"/>
    <row r="136" s="128" customFormat="1" ht="12.75"/>
    <row r="137" s="128" customFormat="1" ht="12.75"/>
    <row r="138" s="128" customFormat="1" ht="12.75"/>
    <row r="139" s="128" customFormat="1" ht="12.75"/>
    <row r="140" s="128" customFormat="1" ht="12.75"/>
    <row r="141" s="128" customFormat="1" ht="12.75"/>
    <row r="142" s="128" customFormat="1" ht="12.75"/>
    <row r="143" s="128" customFormat="1" ht="12.75"/>
    <row r="144" s="128" customFormat="1" ht="12.75"/>
    <row r="145" spans="1:7" s="128" customFormat="1" ht="12.75">
      <c r="A145" s="196"/>
      <c r="B145" s="197"/>
      <c r="C145" s="197"/>
      <c r="D145" s="197"/>
      <c r="E145" s="197"/>
      <c r="F145" s="197"/>
      <c r="G145" s="197"/>
    </row>
    <row r="146" s="128" customFormat="1" ht="12.75"/>
    <row r="147" s="128" customFormat="1" ht="12.75"/>
    <row r="148" s="128" customFormat="1" ht="12.75"/>
    <row r="149" s="128" customFormat="1" ht="12.75"/>
    <row r="150" s="128" customFormat="1" ht="12.75"/>
    <row r="151" s="128" customFormat="1" ht="12.75"/>
    <row r="152" s="128" customFormat="1" ht="12.75"/>
    <row r="153" s="128" customFormat="1" ht="12.75"/>
    <row r="154" s="128" customFormat="1" ht="12.75"/>
    <row r="155" s="128" customFormat="1" ht="12.75"/>
    <row r="156" s="128" customFormat="1" ht="12.75"/>
    <row r="157" s="128" customFormat="1" ht="12.75"/>
    <row r="158" s="128" customFormat="1" ht="12.75"/>
    <row r="159" s="128" customFormat="1" ht="12.75"/>
    <row r="160" s="128" customFormat="1" ht="12.75"/>
    <row r="161" s="128" customFormat="1" ht="12.75"/>
    <row r="162" s="128" customFormat="1" ht="12.75"/>
    <row r="163" s="128" customFormat="1" ht="12.75"/>
    <row r="164" s="128" customFormat="1" ht="12.75"/>
    <row r="165" s="128" customFormat="1" ht="12.75"/>
    <row r="166" s="128" customFormat="1" ht="12.75"/>
    <row r="167" s="128" customFormat="1" ht="12.75"/>
    <row r="168" s="128" customFormat="1" ht="12.75"/>
    <row r="169" s="128" customFormat="1" ht="12.75"/>
    <row r="170" s="128" customFormat="1" ht="12.75"/>
    <row r="171" s="128" customFormat="1" ht="12.75"/>
    <row r="172" s="128" customFormat="1" ht="12.75"/>
    <row r="173" s="128" customFormat="1" ht="12.75"/>
    <row r="174" s="128" customFormat="1" ht="12.75"/>
    <row r="175" s="128" customFormat="1" ht="12.75"/>
    <row r="176" s="128" customFormat="1" ht="12.75"/>
    <row r="177" s="128" customFormat="1" ht="12.75"/>
    <row r="178" s="128" customFormat="1" ht="12.75"/>
    <row r="179" s="128" customFormat="1" ht="12.75"/>
    <row r="180" s="128" customFormat="1" ht="12.75"/>
    <row r="181" s="128" customFormat="1" ht="12.75"/>
    <row r="182" s="128" customFormat="1" ht="12.75"/>
    <row r="183" s="128" customFormat="1" ht="12.75"/>
    <row r="184" s="128" customFormat="1" ht="12.75"/>
    <row r="185" s="128" customFormat="1" ht="12.75"/>
    <row r="186" s="128" customFormat="1" ht="12.75"/>
    <row r="187" s="128" customFormat="1" ht="12.75"/>
    <row r="188" s="128" customFormat="1" ht="12.75"/>
    <row r="189" spans="1:11" s="128" customFormat="1" ht="12.75">
      <c r="A189" s="198"/>
      <c r="B189" s="198"/>
      <c r="C189" s="198"/>
      <c r="D189" s="198"/>
      <c r="E189" s="198"/>
      <c r="F189" s="198"/>
      <c r="G189" s="199"/>
      <c r="H189" s="199"/>
      <c r="I189" s="199"/>
      <c r="J189" s="199"/>
      <c r="K189" s="199"/>
    </row>
    <row r="190" spans="1:11" s="128" customFormat="1" ht="12.75">
      <c r="A190" s="198"/>
      <c r="B190" s="198"/>
      <c r="C190" s="198"/>
      <c r="D190" s="198"/>
      <c r="E190" s="198"/>
      <c r="F190" s="198"/>
      <c r="G190" s="199"/>
      <c r="H190" s="199"/>
      <c r="I190" s="199"/>
      <c r="J190" s="199"/>
      <c r="K190" s="199"/>
    </row>
    <row r="191" spans="1:11" s="128" customFormat="1" ht="12.75">
      <c r="A191" s="198"/>
      <c r="B191" s="198"/>
      <c r="C191" s="198"/>
      <c r="D191" s="198"/>
      <c r="E191" s="198"/>
      <c r="F191" s="198"/>
      <c r="G191" s="199"/>
      <c r="H191" s="199"/>
      <c r="I191" s="199"/>
      <c r="J191" s="199"/>
      <c r="K191" s="199"/>
    </row>
    <row r="192" spans="1:11" s="128" customFormat="1" ht="12.75">
      <c r="A192" s="198"/>
      <c r="B192" s="198"/>
      <c r="C192" s="198"/>
      <c r="D192" s="198"/>
      <c r="E192" s="198"/>
      <c r="F192" s="198"/>
      <c r="G192" s="199"/>
      <c r="H192" s="199"/>
      <c r="I192" s="199"/>
      <c r="J192" s="199"/>
      <c r="K192" s="199"/>
    </row>
    <row r="193" spans="1:11" s="128" customFormat="1" ht="12.75">
      <c r="A193" s="198"/>
      <c r="B193" s="198"/>
      <c r="C193" s="198"/>
      <c r="D193" s="198"/>
      <c r="E193" s="198"/>
      <c r="F193" s="198"/>
      <c r="G193" s="199"/>
      <c r="H193" s="199"/>
      <c r="I193" s="199"/>
      <c r="J193" s="199"/>
      <c r="K193" s="199"/>
    </row>
    <row r="194" spans="1:11" s="128" customFormat="1" ht="12.75">
      <c r="A194" s="198"/>
      <c r="B194" s="198"/>
      <c r="C194" s="198"/>
      <c r="D194" s="198"/>
      <c r="E194" s="198"/>
      <c r="F194" s="198"/>
      <c r="G194" s="199"/>
      <c r="H194" s="199"/>
      <c r="I194" s="199"/>
      <c r="J194" s="199"/>
      <c r="K194" s="199"/>
    </row>
    <row r="195" spans="1:11" s="128" customFormat="1" ht="12.75">
      <c r="A195" s="198"/>
      <c r="B195" s="198"/>
      <c r="C195" s="198"/>
      <c r="D195" s="198"/>
      <c r="E195" s="198"/>
      <c r="F195" s="198"/>
      <c r="G195" s="199"/>
      <c r="H195" s="199"/>
      <c r="I195" s="199"/>
      <c r="J195" s="199"/>
      <c r="K195" s="199"/>
    </row>
    <row r="196" spans="1:11" s="128" customFormat="1" ht="12.75">
      <c r="A196" s="198"/>
      <c r="B196" s="198"/>
      <c r="C196" s="198"/>
      <c r="D196" s="198"/>
      <c r="E196" s="198"/>
      <c r="F196" s="198"/>
      <c r="G196" s="199"/>
      <c r="H196" s="199"/>
      <c r="I196" s="199"/>
      <c r="J196" s="199"/>
      <c r="K196" s="199"/>
    </row>
  </sheetData>
  <sheetProtection/>
  <mergeCells count="4">
    <mergeCell ref="A2:F2"/>
    <mergeCell ref="A3:F3"/>
    <mergeCell ref="G2:G3"/>
    <mergeCell ref="H2:I3"/>
  </mergeCells>
  <conditionalFormatting sqref="B4:K4">
    <cfRule type="cellIs" priority="1" dxfId="3" operator="notEqual" stopIfTrue="1">
      <formula>0</formula>
    </cfRule>
  </conditionalFormatting>
  <printOptions horizontalCentered="1" verticalCentered="1"/>
  <pageMargins left="0.7874015748031497" right="0.7874015748031497" top="1.220472440944882" bottom="0.9055118110236221" header="0.4724409448818898" footer="0"/>
  <pageSetup fitToHeight="1" fitToWidth="1" horizontalDpi="300" verticalDpi="300" orientation="landscape" scale="67" r:id="rId1"/>
  <headerFooter alignWithMargins="0">
    <oddFooter>&amp;C&amp;D&amp;Raterres@qualitat.cc
www.qualitat.cc</oddFooter>
  </headerFooter>
</worksheet>
</file>

<file path=xl/worksheets/sheet11.xml><?xml version="1.0" encoding="utf-8"?>
<worksheet xmlns="http://schemas.openxmlformats.org/spreadsheetml/2006/main" xmlns:r="http://schemas.openxmlformats.org/officeDocument/2006/relationships">
  <dimension ref="A1:H437"/>
  <sheetViews>
    <sheetView workbookViewId="0" topLeftCell="A1">
      <selection activeCell="B4" sqref="B4"/>
    </sheetView>
  </sheetViews>
  <sheetFormatPr defaultColWidth="11.421875" defaultRowHeight="12.75"/>
  <cols>
    <col min="1" max="1" width="3.8515625" style="232" customWidth="1"/>
    <col min="2" max="2" width="103.8515625" style="0" customWidth="1"/>
    <col min="3" max="6" width="15.7109375" style="0" customWidth="1"/>
    <col min="7" max="7" width="15.7109375" style="1" customWidth="1"/>
    <col min="8" max="8" width="26.00390625" style="1" customWidth="1"/>
    <col min="9" max="47" width="11.421875" style="1" customWidth="1"/>
  </cols>
  <sheetData>
    <row r="1" spans="1:8" ht="12.75">
      <c r="A1" s="230"/>
      <c r="B1" s="38"/>
      <c r="C1" s="39"/>
      <c r="D1" s="39"/>
      <c r="E1" s="39"/>
      <c r="F1" s="39"/>
      <c r="G1" s="39"/>
      <c r="H1" s="40"/>
    </row>
    <row r="2" spans="1:8" ht="13.5" thickBot="1">
      <c r="A2" s="230"/>
      <c r="B2" s="41" t="str">
        <f>PORTADA!B7</f>
        <v>GUÍA LATINOAMERICANA PARA EL LABORATORIO CLÍNICO                PROMECAL 2013:001 </v>
      </c>
      <c r="C2" s="42"/>
      <c r="D2" s="43"/>
      <c r="E2" s="44"/>
      <c r="F2" s="44"/>
      <c r="G2" s="44"/>
      <c r="H2" s="45"/>
    </row>
    <row r="3" spans="1:8" ht="25.5">
      <c r="A3" s="230"/>
      <c r="B3" s="46" t="str">
        <f>PORTADA!B8</f>
        <v>BIOETICA, CALIDAD Y RELEVANCIA MEDICA</v>
      </c>
      <c r="C3" s="47" t="s">
        <v>134</v>
      </c>
      <c r="D3" s="48" t="e">
        <f>PORTADA!B</f>
        <v>#NAME?</v>
      </c>
      <c r="E3" s="49"/>
      <c r="F3" s="49"/>
      <c r="G3" s="50" t="s">
        <v>135</v>
      </c>
      <c r="H3" s="51" t="e">
        <f>PORTADA!B</f>
        <v>#NAME?</v>
      </c>
    </row>
    <row r="4" spans="1:8" ht="13.5" thickBot="1">
      <c r="A4" s="230"/>
      <c r="B4" s="52" t="e">
        <f>SUM(C:D)</f>
        <v>#NAME?</v>
      </c>
      <c r="C4" s="177">
        <f>SUM(C:C)</f>
        <v>0</v>
      </c>
      <c r="D4" s="177" t="e">
        <f>SUM(D:D)</f>
        <v>#NAME?</v>
      </c>
      <c r="E4" s="177">
        <f>SUM(E:E)</f>
        <v>0</v>
      </c>
      <c r="F4" s="177">
        <f>SUM(F:F)</f>
        <v>0</v>
      </c>
      <c r="G4" s="177">
        <f>SUM(G:G)</f>
        <v>0</v>
      </c>
      <c r="H4" s="54" t="s">
        <v>120</v>
      </c>
    </row>
    <row r="5" spans="1:8" ht="13.5" thickBot="1">
      <c r="A5" s="230"/>
      <c r="B5" s="55"/>
      <c r="C5" s="56" t="e">
        <f>C4/$B4</f>
        <v>#NAME?</v>
      </c>
      <c r="D5" s="56" t="e">
        <f>D4/$B4</f>
        <v>#NAME?</v>
      </c>
      <c r="E5" s="56" t="e">
        <f>E4/$B4</f>
        <v>#NAME?</v>
      </c>
      <c r="F5" s="56" t="e">
        <f>F4/$B4</f>
        <v>#NAME?</v>
      </c>
      <c r="G5" s="56" t="e">
        <f>G4/$B4</f>
        <v>#NAME?</v>
      </c>
      <c r="H5" s="57" t="e">
        <f>D/B</f>
        <v>#NAME?</v>
      </c>
    </row>
    <row r="6" spans="1:8" ht="26.25" thickBot="1">
      <c r="A6" s="230"/>
      <c r="B6" s="58">
        <f>SUM(C4:G4)</f>
        <v>0</v>
      </c>
      <c r="C6" s="59" t="s">
        <v>119</v>
      </c>
      <c r="D6" s="59" t="s">
        <v>133</v>
      </c>
      <c r="E6" s="59" t="s">
        <v>130</v>
      </c>
      <c r="F6" s="59" t="s">
        <v>131</v>
      </c>
      <c r="G6" s="59" t="s">
        <v>132</v>
      </c>
      <c r="H6" s="54" t="s">
        <v>106</v>
      </c>
    </row>
    <row r="7" spans="1:8" ht="12.75">
      <c r="A7" s="233"/>
      <c r="B7" s="234" t="s">
        <v>610</v>
      </c>
      <c r="C7" s="235"/>
      <c r="D7" s="235"/>
      <c r="E7" s="235"/>
      <c r="F7" s="235"/>
      <c r="G7" s="235"/>
      <c r="H7" s="236"/>
    </row>
    <row r="8" spans="1:8" ht="12.75">
      <c r="A8" s="237"/>
      <c r="B8" s="238" t="s">
        <v>592</v>
      </c>
      <c r="C8" s="239"/>
      <c r="D8" s="239"/>
      <c r="E8" s="239"/>
      <c r="F8" s="239"/>
      <c r="G8" s="239"/>
      <c r="H8" s="240"/>
    </row>
    <row r="9" spans="1:8" ht="15.75" customHeight="1">
      <c r="A9" s="286">
        <v>1</v>
      </c>
      <c r="B9" s="227" t="s">
        <v>595</v>
      </c>
      <c r="C9" s="280"/>
      <c r="D9" s="281"/>
      <c r="E9" s="281"/>
      <c r="F9" s="281"/>
      <c r="G9" s="281"/>
      <c r="H9" s="281"/>
    </row>
    <row r="10" spans="1:8" ht="12.75">
      <c r="A10" s="287"/>
      <c r="B10" s="228" t="s">
        <v>596</v>
      </c>
      <c r="C10" s="280"/>
      <c r="D10" s="281"/>
      <c r="E10" s="281"/>
      <c r="F10" s="281"/>
      <c r="G10" s="281"/>
      <c r="H10" s="281"/>
    </row>
    <row r="11" spans="1:8" ht="15.75" customHeight="1">
      <c r="A11" s="287">
        <v>2</v>
      </c>
      <c r="B11" s="227" t="s">
        <v>586</v>
      </c>
      <c r="C11" s="280"/>
      <c r="D11" s="281"/>
      <c r="E11" s="281"/>
      <c r="F11" s="281"/>
      <c r="G11" s="281"/>
      <c r="H11" s="281"/>
    </row>
    <row r="12" spans="1:8" ht="12.75">
      <c r="A12" s="287"/>
      <c r="B12" s="228" t="s">
        <v>747</v>
      </c>
      <c r="C12" s="280"/>
      <c r="D12" s="281"/>
      <c r="E12" s="281"/>
      <c r="F12" s="281"/>
      <c r="G12" s="281"/>
      <c r="H12" s="281"/>
    </row>
    <row r="13" spans="1:8" ht="12.75">
      <c r="A13" s="241"/>
      <c r="B13" s="242" t="s">
        <v>605</v>
      </c>
      <c r="C13" s="243"/>
      <c r="D13" s="243"/>
      <c r="E13" s="243"/>
      <c r="F13" s="243"/>
      <c r="G13" s="243"/>
      <c r="H13" s="244"/>
    </row>
    <row r="14" spans="1:8" ht="12.75">
      <c r="A14" s="287">
        <v>1</v>
      </c>
      <c r="B14" s="227" t="s">
        <v>453</v>
      </c>
      <c r="C14" s="280"/>
      <c r="D14" s="281"/>
      <c r="E14" s="281"/>
      <c r="F14" s="281"/>
      <c r="G14" s="281"/>
      <c r="H14" s="281"/>
    </row>
    <row r="15" spans="1:8" ht="12.75">
      <c r="A15" s="287"/>
      <c r="B15" s="229" t="s">
        <v>597</v>
      </c>
      <c r="C15" s="280"/>
      <c r="D15" s="281"/>
      <c r="E15" s="281"/>
      <c r="F15" s="281"/>
      <c r="G15" s="281"/>
      <c r="H15" s="281"/>
    </row>
    <row r="16" spans="1:8" ht="12.75">
      <c r="A16" s="287"/>
      <c r="B16" s="228" t="s">
        <v>765</v>
      </c>
      <c r="C16" s="280"/>
      <c r="D16" s="281"/>
      <c r="E16" s="281"/>
      <c r="F16" s="281"/>
      <c r="G16" s="281"/>
      <c r="H16" s="281"/>
    </row>
    <row r="17" spans="1:8" ht="12.75">
      <c r="A17" s="287">
        <v>2</v>
      </c>
      <c r="B17" s="227" t="s">
        <v>601</v>
      </c>
      <c r="C17" s="280"/>
      <c r="D17" s="281"/>
      <c r="E17" s="281"/>
      <c r="F17" s="281"/>
      <c r="G17" s="281"/>
      <c r="H17" s="281"/>
    </row>
    <row r="18" spans="1:8" ht="12.75">
      <c r="A18" s="287"/>
      <c r="B18" s="228" t="s">
        <v>768</v>
      </c>
      <c r="C18" s="280"/>
      <c r="D18" s="281"/>
      <c r="E18" s="281"/>
      <c r="F18" s="281"/>
      <c r="G18" s="281"/>
      <c r="H18" s="281"/>
    </row>
    <row r="19" spans="1:8" ht="12.75">
      <c r="A19" s="287">
        <v>3</v>
      </c>
      <c r="B19" s="227" t="s">
        <v>602</v>
      </c>
      <c r="C19" s="280"/>
      <c r="D19" s="281"/>
      <c r="E19" s="281"/>
      <c r="F19" s="281"/>
      <c r="G19" s="281"/>
      <c r="H19" s="281"/>
    </row>
    <row r="20" spans="1:8" ht="12.75">
      <c r="A20" s="287"/>
      <c r="B20" s="228" t="s">
        <v>767</v>
      </c>
      <c r="C20" s="280"/>
      <c r="D20" s="281"/>
      <c r="E20" s="281"/>
      <c r="F20" s="281"/>
      <c r="G20" s="281"/>
      <c r="H20" s="281"/>
    </row>
    <row r="21" spans="1:8" ht="12.75">
      <c r="A21" s="287">
        <v>3</v>
      </c>
      <c r="B21" s="227" t="s">
        <v>599</v>
      </c>
      <c r="C21" s="280"/>
      <c r="D21" s="281"/>
      <c r="E21" s="281"/>
      <c r="F21" s="281"/>
      <c r="G21" s="281"/>
      <c r="H21" s="281"/>
    </row>
    <row r="22" spans="1:8" ht="12.75">
      <c r="A22" s="287"/>
      <c r="B22" s="229" t="s">
        <v>600</v>
      </c>
      <c r="C22" s="280"/>
      <c r="D22" s="281"/>
      <c r="E22" s="281"/>
      <c r="F22" s="281"/>
      <c r="G22" s="281"/>
      <c r="H22" s="281"/>
    </row>
    <row r="23" spans="1:8" ht="12.75">
      <c r="A23" s="287">
        <v>4</v>
      </c>
      <c r="B23" s="227" t="s">
        <v>454</v>
      </c>
      <c r="C23" s="280"/>
      <c r="D23" s="281"/>
      <c r="E23" s="281"/>
      <c r="F23" s="281"/>
      <c r="G23" s="281"/>
      <c r="H23" s="281"/>
    </row>
    <row r="24" spans="1:8" ht="12.75">
      <c r="A24" s="287"/>
      <c r="B24" s="228" t="s">
        <v>766</v>
      </c>
      <c r="C24" s="280"/>
      <c r="D24" s="281"/>
      <c r="E24" s="281"/>
      <c r="F24" s="281"/>
      <c r="G24" s="281"/>
      <c r="H24" s="281"/>
    </row>
    <row r="25" spans="1:8" ht="12.75">
      <c r="A25" s="287">
        <v>5</v>
      </c>
      <c r="B25" s="227" t="s">
        <v>598</v>
      </c>
      <c r="C25" s="280"/>
      <c r="D25" s="281"/>
      <c r="E25" s="281"/>
      <c r="F25" s="281"/>
      <c r="G25" s="281"/>
      <c r="H25" s="281"/>
    </row>
    <row r="26" spans="1:8" ht="12.75">
      <c r="A26" s="287"/>
      <c r="B26" s="228" t="s">
        <v>764</v>
      </c>
      <c r="C26" s="280"/>
      <c r="D26" s="281"/>
      <c r="E26" s="281"/>
      <c r="F26" s="281"/>
      <c r="G26" s="281"/>
      <c r="H26" s="281"/>
    </row>
    <row r="27" spans="1:8" ht="15.75" customHeight="1">
      <c r="A27" s="287">
        <v>6</v>
      </c>
      <c r="B27" s="227" t="s">
        <v>451</v>
      </c>
      <c r="C27" s="280"/>
      <c r="D27" s="281"/>
      <c r="E27" s="281"/>
      <c r="F27" s="281"/>
      <c r="G27" s="281"/>
      <c r="H27" s="281"/>
    </row>
    <row r="28" spans="1:8" ht="12.75">
      <c r="A28" s="287"/>
      <c r="B28" s="228" t="s">
        <v>762</v>
      </c>
      <c r="C28" s="280"/>
      <c r="D28" s="281"/>
      <c r="E28" s="281"/>
      <c r="F28" s="281"/>
      <c r="G28" s="281"/>
      <c r="H28" s="281"/>
    </row>
    <row r="29" spans="1:8" ht="15.75" customHeight="1">
      <c r="A29" s="287">
        <v>7</v>
      </c>
      <c r="B29" s="227" t="s">
        <v>450</v>
      </c>
      <c r="C29" s="280"/>
      <c r="D29" s="281"/>
      <c r="E29" s="281"/>
      <c r="F29" s="281"/>
      <c r="G29" s="281"/>
      <c r="H29" s="281"/>
    </row>
    <row r="30" spans="1:8" ht="12.75">
      <c r="A30" s="287"/>
      <c r="B30" s="228" t="s">
        <v>763</v>
      </c>
      <c r="C30" s="280"/>
      <c r="D30" s="281"/>
      <c r="E30" s="281"/>
      <c r="F30" s="281"/>
      <c r="G30" s="281"/>
      <c r="H30" s="281"/>
    </row>
    <row r="31" spans="1:8" ht="12.75">
      <c r="A31" s="241"/>
      <c r="B31" s="242" t="s">
        <v>593</v>
      </c>
      <c r="C31" s="243"/>
      <c r="D31" s="243"/>
      <c r="E31" s="243"/>
      <c r="F31" s="243"/>
      <c r="G31" s="243"/>
      <c r="H31" s="244"/>
    </row>
    <row r="32" spans="1:8" ht="15.75" customHeight="1">
      <c r="A32" s="286">
        <v>1</v>
      </c>
      <c r="B32" s="227" t="s">
        <v>434</v>
      </c>
      <c r="C32" s="279"/>
      <c r="D32" s="282"/>
      <c r="E32" s="282"/>
      <c r="F32" s="282"/>
      <c r="G32" s="282"/>
      <c r="H32" s="282"/>
    </row>
    <row r="33" spans="1:8" ht="12.75">
      <c r="A33" s="287"/>
      <c r="B33" s="229" t="s">
        <v>435</v>
      </c>
      <c r="C33" s="280"/>
      <c r="D33" s="281"/>
      <c r="E33" s="281"/>
      <c r="F33" s="281"/>
      <c r="G33" s="281"/>
      <c r="H33" s="281"/>
    </row>
    <row r="34" spans="1:8" ht="12.75">
      <c r="A34" s="287"/>
      <c r="B34" s="228" t="s">
        <v>749</v>
      </c>
      <c r="C34" s="280"/>
      <c r="D34" s="281"/>
      <c r="E34" s="281"/>
      <c r="F34" s="281"/>
      <c r="G34" s="281"/>
      <c r="H34" s="281"/>
    </row>
    <row r="35" spans="1:8" ht="15.75" customHeight="1">
      <c r="A35" s="287">
        <v>2</v>
      </c>
      <c r="B35" s="227" t="s">
        <v>438</v>
      </c>
      <c r="C35" s="280"/>
      <c r="D35" s="281"/>
      <c r="E35" s="281"/>
      <c r="F35" s="281"/>
      <c r="G35" s="281"/>
      <c r="H35" s="281"/>
    </row>
    <row r="36" spans="1:8" ht="12.75">
      <c r="A36" s="287"/>
      <c r="B36" s="229" t="s">
        <v>678</v>
      </c>
      <c r="C36" s="280"/>
      <c r="D36" s="281"/>
      <c r="E36" s="281"/>
      <c r="F36" s="281"/>
      <c r="G36" s="281"/>
      <c r="H36" s="281"/>
    </row>
    <row r="37" spans="1:8" ht="12.75">
      <c r="A37" s="287"/>
      <c r="B37" s="228" t="s">
        <v>753</v>
      </c>
      <c r="C37" s="280"/>
      <c r="D37" s="281"/>
      <c r="E37" s="281"/>
      <c r="F37" s="281"/>
      <c r="G37" s="281"/>
      <c r="H37" s="281"/>
    </row>
    <row r="38" spans="1:8" ht="15.75" customHeight="1">
      <c r="A38" s="287">
        <v>3</v>
      </c>
      <c r="B38" s="227" t="s">
        <v>439</v>
      </c>
      <c r="C38" s="280"/>
      <c r="D38" s="281"/>
      <c r="E38" s="281"/>
      <c r="F38" s="281"/>
      <c r="G38" s="281"/>
      <c r="H38" s="281"/>
    </row>
    <row r="39" spans="1:8" ht="12.75">
      <c r="A39" s="287"/>
      <c r="B39" s="229" t="s">
        <v>440</v>
      </c>
      <c r="C39" s="280"/>
      <c r="D39" s="281"/>
      <c r="E39" s="281"/>
      <c r="F39" s="281"/>
      <c r="G39" s="281"/>
      <c r="H39" s="281"/>
    </row>
    <row r="40" spans="1:8" ht="12.75">
      <c r="A40" s="287"/>
      <c r="B40" s="228" t="s">
        <v>181</v>
      </c>
      <c r="C40" s="280"/>
      <c r="D40" s="281"/>
      <c r="E40" s="281"/>
      <c r="F40" s="281"/>
      <c r="G40" s="281"/>
      <c r="H40" s="281"/>
    </row>
    <row r="41" spans="1:8" ht="15.75" customHeight="1">
      <c r="A41" s="287">
        <v>4</v>
      </c>
      <c r="B41" s="227" t="s">
        <v>441</v>
      </c>
      <c r="C41" s="280"/>
      <c r="D41" s="281"/>
      <c r="E41" s="281"/>
      <c r="F41" s="281"/>
      <c r="G41" s="281"/>
      <c r="H41" s="281"/>
    </row>
    <row r="42" spans="1:8" ht="12.75">
      <c r="A42" s="287"/>
      <c r="B42" s="229" t="s">
        <v>606</v>
      </c>
      <c r="C42" s="280"/>
      <c r="D42" s="281"/>
      <c r="E42" s="281"/>
      <c r="F42" s="281"/>
      <c r="G42" s="281"/>
      <c r="H42" s="281"/>
    </row>
    <row r="43" spans="1:8" ht="12.75">
      <c r="A43" s="287"/>
      <c r="B43" s="228" t="s">
        <v>442</v>
      </c>
      <c r="C43" s="280"/>
      <c r="D43" s="281"/>
      <c r="E43" s="281"/>
      <c r="F43" s="281"/>
      <c r="G43" s="281"/>
      <c r="H43" s="281"/>
    </row>
    <row r="44" spans="1:8" ht="15.75" customHeight="1">
      <c r="A44" s="287">
        <v>5</v>
      </c>
      <c r="B44" s="227" t="s">
        <v>443</v>
      </c>
      <c r="C44" s="280"/>
      <c r="D44" s="281"/>
      <c r="E44" s="281"/>
      <c r="F44" s="281"/>
      <c r="G44" s="281"/>
      <c r="H44" s="281"/>
    </row>
    <row r="45" spans="1:8" ht="12.75">
      <c r="A45" s="287"/>
      <c r="B45" s="228" t="s">
        <v>754</v>
      </c>
      <c r="C45" s="280"/>
      <c r="D45" s="281"/>
      <c r="E45" s="281"/>
      <c r="F45" s="281"/>
      <c r="G45" s="281"/>
      <c r="H45" s="281"/>
    </row>
    <row r="46" spans="1:8" ht="15.75" customHeight="1">
      <c r="A46" s="287">
        <v>6</v>
      </c>
      <c r="B46" s="227" t="s">
        <v>436</v>
      </c>
      <c r="C46" s="280"/>
      <c r="D46" s="281"/>
      <c r="E46" s="281"/>
      <c r="F46" s="281"/>
      <c r="G46" s="281"/>
      <c r="H46" s="281"/>
    </row>
    <row r="47" spans="1:8" ht="12.75">
      <c r="A47" s="287"/>
      <c r="B47" s="229" t="s">
        <v>675</v>
      </c>
      <c r="C47" s="280"/>
      <c r="D47" s="281"/>
      <c r="E47" s="281"/>
      <c r="F47" s="281"/>
      <c r="G47" s="281"/>
      <c r="H47" s="281"/>
    </row>
    <row r="48" spans="1:8" ht="12.75">
      <c r="A48" s="287"/>
      <c r="B48" s="229" t="s">
        <v>608</v>
      </c>
      <c r="C48" s="280"/>
      <c r="D48" s="281"/>
      <c r="E48" s="281"/>
      <c r="F48" s="281"/>
      <c r="G48" s="281"/>
      <c r="H48" s="281"/>
    </row>
    <row r="49" spans="1:8" ht="12.75">
      <c r="A49" s="287"/>
      <c r="B49" s="228" t="s">
        <v>750</v>
      </c>
      <c r="C49" s="280"/>
      <c r="D49" s="281"/>
      <c r="E49" s="281"/>
      <c r="F49" s="281"/>
      <c r="G49" s="281"/>
      <c r="H49" s="281"/>
    </row>
    <row r="50" spans="1:8" ht="12.75">
      <c r="A50" s="241"/>
      <c r="B50" s="242" t="s">
        <v>603</v>
      </c>
      <c r="C50" s="243"/>
      <c r="D50" s="243"/>
      <c r="E50" s="243"/>
      <c r="F50" s="243"/>
      <c r="G50" s="243"/>
      <c r="H50" s="244"/>
    </row>
    <row r="51" spans="1:8" ht="15.75" customHeight="1">
      <c r="A51" s="286">
        <v>1</v>
      </c>
      <c r="B51" s="227" t="s">
        <v>444</v>
      </c>
      <c r="C51" s="279"/>
      <c r="D51" s="282"/>
      <c r="E51" s="282"/>
      <c r="F51" s="282"/>
      <c r="G51" s="282"/>
      <c r="H51" s="282"/>
    </row>
    <row r="52" spans="1:8" ht="12.75">
      <c r="A52" s="287"/>
      <c r="B52" s="228" t="s">
        <v>755</v>
      </c>
      <c r="C52" s="280"/>
      <c r="D52" s="281"/>
      <c r="E52" s="281"/>
      <c r="F52" s="281"/>
      <c r="G52" s="281"/>
      <c r="H52" s="281"/>
    </row>
    <row r="53" spans="1:8" ht="15.75" customHeight="1">
      <c r="A53" s="287">
        <v>2</v>
      </c>
      <c r="B53" s="227" t="s">
        <v>445</v>
      </c>
      <c r="C53" s="280"/>
      <c r="D53" s="281"/>
      <c r="E53" s="281"/>
      <c r="F53" s="281"/>
      <c r="G53" s="281"/>
      <c r="H53" s="281"/>
    </row>
    <row r="54" spans="1:8" ht="12.75">
      <c r="A54" s="287"/>
      <c r="B54" s="229" t="s">
        <v>446</v>
      </c>
      <c r="C54" s="280"/>
      <c r="D54" s="281"/>
      <c r="E54" s="281"/>
      <c r="F54" s="281"/>
      <c r="G54" s="281"/>
      <c r="H54" s="281"/>
    </row>
    <row r="55" spans="1:8" ht="12.75">
      <c r="A55" s="287"/>
      <c r="B55" s="229" t="s">
        <v>182</v>
      </c>
      <c r="C55" s="280"/>
      <c r="D55" s="281"/>
      <c r="E55" s="281"/>
      <c r="F55" s="281"/>
      <c r="G55" s="281"/>
      <c r="H55" s="281"/>
    </row>
    <row r="56" spans="1:8" ht="12.75">
      <c r="A56" s="287"/>
      <c r="B56" s="228" t="s">
        <v>756</v>
      </c>
      <c r="C56" s="280"/>
      <c r="D56" s="281"/>
      <c r="E56" s="281"/>
      <c r="F56" s="281"/>
      <c r="G56" s="281"/>
      <c r="H56" s="281"/>
    </row>
    <row r="57" spans="1:8" ht="15.75" customHeight="1">
      <c r="A57" s="287">
        <v>3</v>
      </c>
      <c r="B57" s="227" t="s">
        <v>447</v>
      </c>
      <c r="C57" s="280"/>
      <c r="D57" s="281"/>
      <c r="E57" s="281"/>
      <c r="F57" s="281"/>
      <c r="G57" s="281"/>
      <c r="H57" s="281"/>
    </row>
    <row r="58" spans="1:8" ht="12.75">
      <c r="A58" s="287"/>
      <c r="B58" s="228" t="s">
        <v>757</v>
      </c>
      <c r="C58" s="280"/>
      <c r="D58" s="281"/>
      <c r="E58" s="281"/>
      <c r="F58" s="281"/>
      <c r="G58" s="281"/>
      <c r="H58" s="281"/>
    </row>
    <row r="59" spans="1:8" ht="15.75" customHeight="1">
      <c r="A59" s="287">
        <v>4</v>
      </c>
      <c r="B59" s="227" t="s">
        <v>777</v>
      </c>
      <c r="C59" s="280"/>
      <c r="D59" s="281"/>
      <c r="E59" s="281"/>
      <c r="F59" s="281"/>
      <c r="G59" s="281"/>
      <c r="H59" s="281"/>
    </row>
    <row r="60" spans="1:8" ht="12.75">
      <c r="A60" s="287"/>
      <c r="B60" s="228" t="s">
        <v>758</v>
      </c>
      <c r="C60" s="280"/>
      <c r="D60" s="281"/>
      <c r="E60" s="281"/>
      <c r="F60" s="281"/>
      <c r="G60" s="281"/>
      <c r="H60" s="281"/>
    </row>
    <row r="61" spans="1:8" ht="15.75" customHeight="1">
      <c r="A61" s="287">
        <v>5</v>
      </c>
      <c r="B61" s="227" t="s">
        <v>437</v>
      </c>
      <c r="C61" s="280"/>
      <c r="D61" s="281"/>
      <c r="E61" s="281"/>
      <c r="F61" s="281"/>
      <c r="G61" s="281"/>
      <c r="H61" s="281"/>
    </row>
    <row r="62" spans="1:8" ht="12.75">
      <c r="A62" s="287"/>
      <c r="B62" s="228" t="s">
        <v>751</v>
      </c>
      <c r="C62" s="280"/>
      <c r="D62" s="281"/>
      <c r="E62" s="281"/>
      <c r="F62" s="281"/>
      <c r="G62" s="281"/>
      <c r="H62" s="281"/>
    </row>
    <row r="63" spans="1:8" ht="15.75" customHeight="1">
      <c r="A63" s="287">
        <v>6</v>
      </c>
      <c r="B63" s="227" t="s">
        <v>609</v>
      </c>
      <c r="C63" s="280"/>
      <c r="D63" s="281"/>
      <c r="E63" s="281"/>
      <c r="F63" s="281"/>
      <c r="G63" s="281"/>
      <c r="H63" s="281"/>
    </row>
    <row r="64" spans="1:8" ht="12.75">
      <c r="A64" s="287"/>
      <c r="B64" s="229" t="s">
        <v>676</v>
      </c>
      <c r="C64" s="280"/>
      <c r="D64" s="281"/>
      <c r="E64" s="281"/>
      <c r="F64" s="281"/>
      <c r="G64" s="281"/>
      <c r="H64" s="281"/>
    </row>
    <row r="65" spans="1:8" ht="12.75">
      <c r="A65" s="287"/>
      <c r="B65" s="229" t="s">
        <v>677</v>
      </c>
      <c r="C65" s="280"/>
      <c r="D65" s="281"/>
      <c r="E65" s="281"/>
      <c r="F65" s="281"/>
      <c r="G65" s="281"/>
      <c r="H65" s="281"/>
    </row>
    <row r="66" spans="1:8" ht="12.75">
      <c r="A66" s="287"/>
      <c r="B66" s="228" t="s">
        <v>752</v>
      </c>
      <c r="C66" s="280"/>
      <c r="D66" s="281"/>
      <c r="E66" s="281"/>
      <c r="F66" s="281"/>
      <c r="G66" s="281"/>
      <c r="H66" s="281"/>
    </row>
    <row r="67" spans="1:8" ht="12.75">
      <c r="A67" s="241"/>
      <c r="B67" s="242" t="s">
        <v>594</v>
      </c>
      <c r="C67" s="243"/>
      <c r="D67" s="243"/>
      <c r="E67" s="243"/>
      <c r="F67" s="243"/>
      <c r="G67" s="243"/>
      <c r="H67" s="244"/>
    </row>
    <row r="68" spans="1:8" ht="15.75" customHeight="1">
      <c r="A68" s="286">
        <v>1</v>
      </c>
      <c r="B68" s="227" t="s">
        <v>776</v>
      </c>
      <c r="C68" s="279"/>
      <c r="D68" s="282"/>
      <c r="E68" s="282"/>
      <c r="F68" s="282"/>
      <c r="G68" s="282"/>
      <c r="H68" s="282"/>
    </row>
    <row r="69" spans="1:8" ht="12.75">
      <c r="A69" s="287"/>
      <c r="B69" s="228" t="s">
        <v>588</v>
      </c>
      <c r="C69" s="280"/>
      <c r="D69" s="281"/>
      <c r="E69" s="281"/>
      <c r="F69" s="281"/>
      <c r="G69" s="281"/>
      <c r="H69" s="281"/>
    </row>
    <row r="70" spans="1:8" ht="15.75" customHeight="1">
      <c r="A70" s="287">
        <v>2</v>
      </c>
      <c r="B70" s="227" t="s">
        <v>589</v>
      </c>
      <c r="C70" s="280"/>
      <c r="D70" s="281"/>
      <c r="E70" s="281"/>
      <c r="F70" s="281"/>
      <c r="G70" s="281"/>
      <c r="H70" s="281"/>
    </row>
    <row r="71" spans="1:8" ht="12.75">
      <c r="A71" s="287"/>
      <c r="B71" s="229" t="s">
        <v>672</v>
      </c>
      <c r="C71" s="280"/>
      <c r="D71" s="281"/>
      <c r="E71" s="281"/>
      <c r="F71" s="281"/>
      <c r="G71" s="281"/>
      <c r="H71" s="281"/>
    </row>
    <row r="72" spans="1:8" ht="12.75">
      <c r="A72" s="287"/>
      <c r="B72" s="229" t="s">
        <v>673</v>
      </c>
      <c r="C72" s="280"/>
      <c r="D72" s="281"/>
      <c r="E72" s="281"/>
      <c r="F72" s="281"/>
      <c r="G72" s="281"/>
      <c r="H72" s="281"/>
    </row>
    <row r="73" spans="1:8" ht="12.75">
      <c r="A73" s="287"/>
      <c r="B73" s="228" t="s">
        <v>181</v>
      </c>
      <c r="C73" s="280"/>
      <c r="D73" s="281"/>
      <c r="E73" s="281"/>
      <c r="F73" s="281"/>
      <c r="G73" s="281"/>
      <c r="H73" s="281"/>
    </row>
    <row r="74" spans="1:8" ht="15.75" customHeight="1">
      <c r="A74" s="287">
        <v>3</v>
      </c>
      <c r="B74" s="227" t="s">
        <v>607</v>
      </c>
      <c r="C74" s="280"/>
      <c r="D74" s="281"/>
      <c r="E74" s="281"/>
      <c r="F74" s="281"/>
      <c r="G74" s="281"/>
      <c r="H74" s="281"/>
    </row>
    <row r="75" spans="1:8" ht="12.75">
      <c r="A75" s="287"/>
      <c r="B75" s="229" t="s">
        <v>674</v>
      </c>
      <c r="C75" s="280"/>
      <c r="D75" s="281"/>
      <c r="E75" s="281"/>
      <c r="F75" s="281"/>
      <c r="G75" s="281"/>
      <c r="H75" s="281"/>
    </row>
    <row r="76" spans="1:8" ht="12.75">
      <c r="A76" s="287"/>
      <c r="B76" s="228" t="s">
        <v>433</v>
      </c>
      <c r="C76" s="280"/>
      <c r="D76" s="281"/>
      <c r="E76" s="281"/>
      <c r="F76" s="281"/>
      <c r="G76" s="281"/>
      <c r="H76" s="281"/>
    </row>
    <row r="77" spans="1:8" ht="12.75">
      <c r="A77" s="287">
        <v>4</v>
      </c>
      <c r="B77" s="227" t="s">
        <v>587</v>
      </c>
      <c r="C77" s="280"/>
      <c r="D77" s="281"/>
      <c r="E77" s="281"/>
      <c r="F77" s="281"/>
      <c r="G77" s="281"/>
      <c r="H77" s="281"/>
    </row>
    <row r="78" spans="1:8" ht="12.75">
      <c r="A78" s="287"/>
      <c r="B78" s="228" t="s">
        <v>748</v>
      </c>
      <c r="C78" s="280"/>
      <c r="D78" s="281"/>
      <c r="E78" s="281"/>
      <c r="F78" s="281"/>
      <c r="G78" s="281"/>
      <c r="H78" s="281"/>
    </row>
    <row r="79" spans="1:8" ht="15.75" customHeight="1">
      <c r="A79" s="287">
        <v>5</v>
      </c>
      <c r="B79" s="227" t="s">
        <v>449</v>
      </c>
      <c r="C79" s="280"/>
      <c r="D79" s="281"/>
      <c r="E79" s="281"/>
      <c r="F79" s="281"/>
      <c r="G79" s="281"/>
      <c r="H79" s="281"/>
    </row>
    <row r="80" spans="1:8" ht="12.75">
      <c r="A80" s="287"/>
      <c r="B80" s="229" t="s">
        <v>183</v>
      </c>
      <c r="C80" s="280"/>
      <c r="D80" s="281"/>
      <c r="E80" s="281"/>
      <c r="F80" s="281"/>
      <c r="G80" s="281"/>
      <c r="H80" s="281"/>
    </row>
    <row r="81" spans="1:8" ht="12.75">
      <c r="A81" s="289"/>
      <c r="B81" s="229" t="s">
        <v>760</v>
      </c>
      <c r="C81" s="283"/>
      <c r="D81" s="285"/>
      <c r="E81" s="285"/>
      <c r="F81" s="285"/>
      <c r="G81" s="285"/>
      <c r="H81" s="285"/>
    </row>
    <row r="82" spans="1:8" ht="15.75" customHeight="1">
      <c r="A82" s="287">
        <v>6</v>
      </c>
      <c r="B82" s="227" t="s">
        <v>448</v>
      </c>
      <c r="C82" s="280"/>
      <c r="D82" s="281"/>
      <c r="E82" s="281"/>
      <c r="F82" s="281"/>
      <c r="G82" s="281"/>
      <c r="H82" s="281"/>
    </row>
    <row r="83" spans="1:8" ht="12.75">
      <c r="A83" s="287"/>
      <c r="B83" s="228" t="s">
        <v>759</v>
      </c>
      <c r="C83" s="280"/>
      <c r="D83" s="281"/>
      <c r="E83" s="281"/>
      <c r="F83" s="281"/>
      <c r="G83" s="281"/>
      <c r="H83" s="281"/>
    </row>
    <row r="84" spans="1:8" ht="12.75">
      <c r="A84" s="241"/>
      <c r="B84" s="242" t="s">
        <v>604</v>
      </c>
      <c r="C84" s="243"/>
      <c r="D84" s="243"/>
      <c r="E84" s="243"/>
      <c r="F84" s="243"/>
      <c r="G84" s="243"/>
      <c r="H84" s="244"/>
    </row>
    <row r="85" spans="1:8" ht="12.75">
      <c r="A85" s="288">
        <v>1</v>
      </c>
      <c r="B85" s="227" t="s">
        <v>583</v>
      </c>
      <c r="C85" s="279"/>
      <c r="D85" s="282"/>
      <c r="E85" s="282"/>
      <c r="F85" s="282"/>
      <c r="G85" s="282"/>
      <c r="H85" s="284"/>
    </row>
    <row r="86" spans="1:8" ht="12.75">
      <c r="A86" s="286"/>
      <c r="B86" s="228" t="s">
        <v>746</v>
      </c>
      <c r="C86" s="280"/>
      <c r="D86" s="281"/>
      <c r="E86" s="281"/>
      <c r="F86" s="281"/>
      <c r="G86" s="281"/>
      <c r="H86" s="282"/>
    </row>
    <row r="87" spans="1:8" ht="15.75" customHeight="1">
      <c r="A87" s="231">
        <v>2</v>
      </c>
      <c r="B87" s="227" t="s">
        <v>584</v>
      </c>
      <c r="C87" s="225"/>
      <c r="D87" s="4"/>
      <c r="E87" s="4"/>
      <c r="F87" s="4"/>
      <c r="G87" s="4"/>
      <c r="H87" s="4"/>
    </row>
    <row r="88" spans="1:8" ht="12.75">
      <c r="A88" s="231">
        <v>3</v>
      </c>
      <c r="B88" s="224" t="s">
        <v>582</v>
      </c>
      <c r="C88" s="225"/>
      <c r="D88" s="4"/>
      <c r="E88" s="4"/>
      <c r="F88" s="4"/>
      <c r="G88" s="4"/>
      <c r="H88" s="4"/>
    </row>
    <row r="89" spans="1:8" ht="12.75">
      <c r="A89" s="231">
        <v>4</v>
      </c>
      <c r="B89" s="224" t="s">
        <v>775</v>
      </c>
      <c r="C89" s="225"/>
      <c r="D89" s="4"/>
      <c r="E89" s="4"/>
      <c r="F89" s="4"/>
      <c r="G89" s="4"/>
      <c r="H89" s="4"/>
    </row>
    <row r="90" spans="1:8" ht="12.75">
      <c r="A90" s="231">
        <v>5</v>
      </c>
      <c r="B90" s="224" t="s">
        <v>585</v>
      </c>
      <c r="C90" s="225"/>
      <c r="D90" s="4"/>
      <c r="E90" s="4"/>
      <c r="F90" s="4"/>
      <c r="G90" s="4"/>
      <c r="H90" s="4"/>
    </row>
    <row r="91" spans="1:8" ht="12.75">
      <c r="A91" s="241"/>
      <c r="B91" s="242" t="s">
        <v>611</v>
      </c>
      <c r="C91" s="243"/>
      <c r="D91" s="243"/>
      <c r="E91" s="243"/>
      <c r="F91" s="243"/>
      <c r="G91" s="243"/>
      <c r="H91" s="244"/>
    </row>
    <row r="92" spans="1:8" ht="12.75">
      <c r="A92" s="286">
        <v>1</v>
      </c>
      <c r="B92" s="227" t="s">
        <v>455</v>
      </c>
      <c r="C92" s="279"/>
      <c r="D92" s="282"/>
      <c r="E92" s="282"/>
      <c r="F92" s="282"/>
      <c r="G92" s="282"/>
      <c r="H92" s="282"/>
    </row>
    <row r="93" spans="1:8" ht="12.75">
      <c r="A93" s="287"/>
      <c r="B93" s="228" t="s">
        <v>769</v>
      </c>
      <c r="C93" s="280"/>
      <c r="D93" s="281"/>
      <c r="E93" s="281"/>
      <c r="F93" s="281"/>
      <c r="G93" s="281"/>
      <c r="H93" s="281"/>
    </row>
    <row r="94" spans="1:8" ht="12.75">
      <c r="A94" s="287">
        <v>2</v>
      </c>
      <c r="B94" s="227" t="s">
        <v>456</v>
      </c>
      <c r="C94" s="280"/>
      <c r="D94" s="281"/>
      <c r="E94" s="281"/>
      <c r="F94" s="281"/>
      <c r="G94" s="281"/>
      <c r="H94" s="281"/>
    </row>
    <row r="95" spans="1:8" ht="12.75">
      <c r="A95" s="287"/>
      <c r="B95" s="229" t="s">
        <v>184</v>
      </c>
      <c r="C95" s="280"/>
      <c r="D95" s="281"/>
      <c r="E95" s="281"/>
      <c r="F95" s="281"/>
      <c r="G95" s="281"/>
      <c r="H95" s="281"/>
    </row>
    <row r="96" spans="1:8" ht="12.75">
      <c r="A96" s="287"/>
      <c r="B96" s="228" t="s">
        <v>770</v>
      </c>
      <c r="C96" s="280"/>
      <c r="D96" s="281"/>
      <c r="E96" s="281"/>
      <c r="F96" s="281"/>
      <c r="G96" s="281"/>
      <c r="H96" s="281"/>
    </row>
    <row r="97" spans="1:8" ht="12.75">
      <c r="A97" s="287">
        <v>3</v>
      </c>
      <c r="B97" s="227" t="s">
        <v>457</v>
      </c>
      <c r="C97" s="280"/>
      <c r="D97" s="281"/>
      <c r="E97" s="281"/>
      <c r="F97" s="281"/>
      <c r="G97" s="281"/>
      <c r="H97" s="281"/>
    </row>
    <row r="98" spans="1:8" ht="12.75">
      <c r="A98" s="287"/>
      <c r="B98" s="229" t="s">
        <v>771</v>
      </c>
      <c r="C98" s="280"/>
      <c r="D98" s="281"/>
      <c r="E98" s="281"/>
      <c r="F98" s="281"/>
      <c r="G98" s="281"/>
      <c r="H98" s="281"/>
    </row>
    <row r="99" spans="1:8" ht="12.75">
      <c r="A99" s="287"/>
      <c r="B99" s="229" t="s">
        <v>185</v>
      </c>
      <c r="C99" s="280"/>
      <c r="D99" s="281"/>
      <c r="E99" s="281"/>
      <c r="F99" s="281"/>
      <c r="G99" s="281"/>
      <c r="H99" s="281"/>
    </row>
    <row r="100" spans="1:8" ht="12.75">
      <c r="A100" s="287"/>
      <c r="B100" s="228" t="s">
        <v>772</v>
      </c>
      <c r="C100" s="280"/>
      <c r="D100" s="281"/>
      <c r="E100" s="281"/>
      <c r="F100" s="281"/>
      <c r="G100" s="281"/>
      <c r="H100" s="281"/>
    </row>
    <row r="101" spans="1:8" ht="15.75" customHeight="1">
      <c r="A101" s="287">
        <v>4</v>
      </c>
      <c r="B101" s="227" t="s">
        <v>458</v>
      </c>
      <c r="C101" s="280"/>
      <c r="D101" s="281"/>
      <c r="E101" s="281"/>
      <c r="F101" s="281"/>
      <c r="G101" s="281"/>
      <c r="H101" s="281"/>
    </row>
    <row r="102" spans="1:8" ht="12.75" customHeight="1">
      <c r="A102" s="287"/>
      <c r="B102" s="229" t="s">
        <v>186</v>
      </c>
      <c r="C102" s="280"/>
      <c r="D102" s="281"/>
      <c r="E102" s="281"/>
      <c r="F102" s="281"/>
      <c r="G102" s="281"/>
      <c r="H102" s="281"/>
    </row>
    <row r="103" spans="1:8" ht="13.5" customHeight="1">
      <c r="A103" s="287"/>
      <c r="B103" s="228" t="s">
        <v>773</v>
      </c>
      <c r="C103" s="280"/>
      <c r="D103" s="281"/>
      <c r="E103" s="281"/>
      <c r="F103" s="281"/>
      <c r="G103" s="281"/>
      <c r="H103" s="281"/>
    </row>
    <row r="104" spans="1:8" ht="15.75" customHeight="1">
      <c r="A104" s="287">
        <v>5</v>
      </c>
      <c r="B104" s="227" t="s">
        <v>459</v>
      </c>
      <c r="C104" s="280"/>
      <c r="D104" s="281"/>
      <c r="E104" s="281"/>
      <c r="F104" s="281"/>
      <c r="G104" s="281"/>
      <c r="H104" s="281"/>
    </row>
    <row r="105" spans="1:8" ht="12.75">
      <c r="A105" s="287"/>
      <c r="B105" s="228" t="s">
        <v>460</v>
      </c>
      <c r="C105" s="280"/>
      <c r="D105" s="281"/>
      <c r="E105" s="281"/>
      <c r="F105" s="281"/>
      <c r="G105" s="281"/>
      <c r="H105" s="281"/>
    </row>
    <row r="106" spans="1:8" ht="15.75" customHeight="1">
      <c r="A106" s="287">
        <v>6</v>
      </c>
      <c r="B106" s="226" t="s">
        <v>461</v>
      </c>
      <c r="C106" s="280"/>
      <c r="D106" s="281"/>
      <c r="E106" s="281"/>
      <c r="F106" s="281"/>
      <c r="G106" s="281"/>
      <c r="H106" s="281"/>
    </row>
    <row r="107" spans="1:8" ht="12.75">
      <c r="A107" s="287"/>
      <c r="B107" s="226" t="s">
        <v>774</v>
      </c>
      <c r="C107" s="280"/>
      <c r="D107" s="281"/>
      <c r="E107" s="281"/>
      <c r="F107" s="281"/>
      <c r="G107" s="281"/>
      <c r="H107" s="281"/>
    </row>
    <row r="108" spans="1:8" ht="15.75" customHeight="1">
      <c r="A108" s="286">
        <v>7</v>
      </c>
      <c r="B108" s="227" t="s">
        <v>452</v>
      </c>
      <c r="C108" s="279"/>
      <c r="D108" s="282"/>
      <c r="E108" s="282"/>
      <c r="F108" s="282"/>
      <c r="G108" s="282"/>
      <c r="H108" s="282"/>
    </row>
    <row r="109" spans="1:8" ht="12.75">
      <c r="A109" s="287"/>
      <c r="B109" s="228" t="s">
        <v>761</v>
      </c>
      <c r="C109" s="280"/>
      <c r="D109" s="281"/>
      <c r="E109" s="281"/>
      <c r="F109" s="281"/>
      <c r="G109" s="281"/>
      <c r="H109" s="281"/>
    </row>
    <row r="110" spans="1:6" ht="12.75">
      <c r="A110" s="230"/>
      <c r="B110" s="1"/>
      <c r="C110" s="1"/>
      <c r="D110" s="1"/>
      <c r="E110" s="1"/>
      <c r="F110" s="1"/>
    </row>
    <row r="111" spans="1:6" ht="12.75">
      <c r="A111" s="230"/>
      <c r="B111" s="1"/>
      <c r="C111" s="1"/>
      <c r="D111" s="1"/>
      <c r="E111" s="1"/>
      <c r="F111" s="1"/>
    </row>
    <row r="112" spans="1:6" ht="12.75">
      <c r="A112" s="230"/>
      <c r="B112" s="1"/>
      <c r="C112" s="1"/>
      <c r="D112" s="1"/>
      <c r="E112" s="1"/>
      <c r="F112" s="1"/>
    </row>
    <row r="113" s="1" customFormat="1" ht="12.75">
      <c r="A113" s="230"/>
    </row>
    <row r="114" s="1" customFormat="1" ht="12.75">
      <c r="A114" s="230"/>
    </row>
    <row r="115" s="1" customFormat="1" ht="12.75">
      <c r="A115" s="230"/>
    </row>
    <row r="116" s="1" customFormat="1" ht="12.75">
      <c r="A116" s="230"/>
    </row>
    <row r="117" s="1" customFormat="1" ht="12.75">
      <c r="A117" s="230"/>
    </row>
    <row r="118" s="1" customFormat="1" ht="12.75">
      <c r="A118" s="230"/>
    </row>
    <row r="119" s="1" customFormat="1" ht="12.75">
      <c r="A119" s="230"/>
    </row>
    <row r="120" s="1" customFormat="1" ht="12.75">
      <c r="A120" s="230"/>
    </row>
    <row r="121" s="1" customFormat="1" ht="12.75">
      <c r="A121" s="230"/>
    </row>
    <row r="122" s="1" customFormat="1" ht="12.75">
      <c r="A122" s="230"/>
    </row>
    <row r="123" s="1" customFormat="1" ht="12.75">
      <c r="A123" s="230"/>
    </row>
    <row r="124" s="1" customFormat="1" ht="12.75">
      <c r="A124" s="230"/>
    </row>
    <row r="125" s="1" customFormat="1" ht="12.75">
      <c r="A125" s="230"/>
    </row>
    <row r="126" s="1" customFormat="1" ht="12.75">
      <c r="A126" s="230"/>
    </row>
    <row r="127" s="1" customFormat="1" ht="12.75">
      <c r="A127" s="230"/>
    </row>
    <row r="128" s="1" customFormat="1" ht="12.75">
      <c r="A128" s="230"/>
    </row>
    <row r="129" s="1" customFormat="1" ht="12.75">
      <c r="A129" s="230"/>
    </row>
    <row r="130" s="1" customFormat="1" ht="12.75">
      <c r="A130" s="230"/>
    </row>
    <row r="131" s="1" customFormat="1" ht="12.75">
      <c r="A131" s="230"/>
    </row>
    <row r="132" s="1" customFormat="1" ht="12.75">
      <c r="A132" s="230"/>
    </row>
    <row r="133" s="1" customFormat="1" ht="12.75">
      <c r="A133" s="230"/>
    </row>
    <row r="134" s="1" customFormat="1" ht="12.75">
      <c r="A134" s="230"/>
    </row>
    <row r="135" s="1" customFormat="1" ht="12.75">
      <c r="A135" s="230"/>
    </row>
    <row r="136" s="1" customFormat="1" ht="12.75">
      <c r="A136" s="230"/>
    </row>
    <row r="137" s="1" customFormat="1" ht="12.75">
      <c r="A137" s="230"/>
    </row>
    <row r="138" s="1" customFormat="1" ht="12.75">
      <c r="A138" s="230"/>
    </row>
    <row r="139" s="1" customFormat="1" ht="12.75">
      <c r="A139" s="230"/>
    </row>
    <row r="140" s="1" customFormat="1" ht="12.75">
      <c r="A140" s="230"/>
    </row>
    <row r="141" s="1" customFormat="1" ht="12.75">
      <c r="A141" s="230"/>
    </row>
    <row r="142" s="1" customFormat="1" ht="12.75">
      <c r="A142" s="230"/>
    </row>
    <row r="143" s="1" customFormat="1" ht="12.75">
      <c r="A143" s="230"/>
    </row>
    <row r="144" s="1" customFormat="1" ht="12.75">
      <c r="A144" s="230"/>
    </row>
    <row r="145" s="1" customFormat="1" ht="12.75">
      <c r="A145" s="230"/>
    </row>
    <row r="146" s="1" customFormat="1" ht="12.75">
      <c r="A146" s="230"/>
    </row>
    <row r="147" s="1" customFormat="1" ht="12.75">
      <c r="A147" s="230"/>
    </row>
    <row r="148" s="1" customFormat="1" ht="12.75">
      <c r="A148" s="230"/>
    </row>
    <row r="149" s="1" customFormat="1" ht="12.75">
      <c r="A149" s="230"/>
    </row>
    <row r="150" s="1" customFormat="1" ht="12.75">
      <c r="A150" s="230"/>
    </row>
    <row r="151" s="1" customFormat="1" ht="12.75">
      <c r="A151" s="230"/>
    </row>
    <row r="152" s="1" customFormat="1" ht="12.75">
      <c r="A152" s="230"/>
    </row>
    <row r="153" s="1" customFormat="1" ht="12.75">
      <c r="A153" s="230"/>
    </row>
    <row r="154" s="1" customFormat="1" ht="12.75">
      <c r="A154" s="230"/>
    </row>
    <row r="155" s="1" customFormat="1" ht="12.75">
      <c r="A155" s="230"/>
    </row>
    <row r="156" s="1" customFormat="1" ht="12.75">
      <c r="A156" s="230"/>
    </row>
    <row r="157" s="1" customFormat="1" ht="12.75">
      <c r="A157" s="230"/>
    </row>
    <row r="158" s="1" customFormat="1" ht="12.75">
      <c r="A158" s="230"/>
    </row>
    <row r="159" s="1" customFormat="1" ht="12.75">
      <c r="A159" s="230"/>
    </row>
    <row r="160" s="1" customFormat="1" ht="12.75">
      <c r="A160" s="230"/>
    </row>
    <row r="161" s="1" customFormat="1" ht="12.75">
      <c r="A161" s="230"/>
    </row>
    <row r="162" s="1" customFormat="1" ht="12.75">
      <c r="A162" s="230"/>
    </row>
    <row r="163" s="1" customFormat="1" ht="12.75">
      <c r="A163" s="230"/>
    </row>
    <row r="164" s="1" customFormat="1" ht="12.75">
      <c r="A164" s="230"/>
    </row>
    <row r="165" s="1" customFormat="1" ht="12.75">
      <c r="A165" s="230"/>
    </row>
    <row r="166" s="1" customFormat="1" ht="12.75">
      <c r="A166" s="230"/>
    </row>
    <row r="167" s="1" customFormat="1" ht="12.75">
      <c r="A167" s="230"/>
    </row>
    <row r="168" s="1" customFormat="1" ht="12.75">
      <c r="A168" s="230"/>
    </row>
    <row r="169" s="1" customFormat="1" ht="12.75">
      <c r="A169" s="230"/>
    </row>
    <row r="170" s="1" customFormat="1" ht="12.75">
      <c r="A170" s="230"/>
    </row>
    <row r="171" s="1" customFormat="1" ht="12.75">
      <c r="A171" s="230"/>
    </row>
    <row r="172" s="1" customFormat="1" ht="12.75">
      <c r="A172" s="230"/>
    </row>
    <row r="173" s="1" customFormat="1" ht="12.75">
      <c r="A173" s="230"/>
    </row>
    <row r="174" s="1" customFormat="1" ht="12.75">
      <c r="A174" s="230"/>
    </row>
    <row r="175" s="1" customFormat="1" ht="12.75">
      <c r="A175" s="230"/>
    </row>
    <row r="176" s="1" customFormat="1" ht="12.75">
      <c r="A176" s="230"/>
    </row>
    <row r="177" s="1" customFormat="1" ht="12.75">
      <c r="A177" s="230"/>
    </row>
    <row r="178" s="1" customFormat="1" ht="12.75">
      <c r="A178" s="230"/>
    </row>
    <row r="179" s="1" customFormat="1" ht="12.75">
      <c r="A179" s="230"/>
    </row>
    <row r="180" s="1" customFormat="1" ht="12.75">
      <c r="A180" s="230"/>
    </row>
    <row r="181" s="1" customFormat="1" ht="12.75">
      <c r="A181" s="230"/>
    </row>
    <row r="182" s="1" customFormat="1" ht="12.75">
      <c r="A182" s="230"/>
    </row>
    <row r="183" s="1" customFormat="1" ht="12.75">
      <c r="A183" s="230"/>
    </row>
    <row r="184" s="1" customFormat="1" ht="12.75">
      <c r="A184" s="230"/>
    </row>
    <row r="185" s="1" customFormat="1" ht="12.75">
      <c r="A185" s="230"/>
    </row>
    <row r="186" s="1" customFormat="1" ht="12.75">
      <c r="A186" s="230"/>
    </row>
    <row r="187" s="1" customFormat="1" ht="12.75">
      <c r="A187" s="230"/>
    </row>
    <row r="188" s="1" customFormat="1" ht="12.75">
      <c r="A188" s="230"/>
    </row>
    <row r="189" s="1" customFormat="1" ht="12.75">
      <c r="A189" s="230"/>
    </row>
    <row r="190" s="1" customFormat="1" ht="12.75">
      <c r="A190" s="230"/>
    </row>
    <row r="191" s="1" customFormat="1" ht="12.75">
      <c r="A191" s="230"/>
    </row>
    <row r="192" s="1" customFormat="1" ht="12.75">
      <c r="A192" s="230"/>
    </row>
    <row r="193" s="1" customFormat="1" ht="12.75">
      <c r="A193" s="230"/>
    </row>
    <row r="194" s="1" customFormat="1" ht="12.75">
      <c r="A194" s="230"/>
    </row>
    <row r="195" s="1" customFormat="1" ht="12.75">
      <c r="A195" s="230"/>
    </row>
    <row r="196" s="1" customFormat="1" ht="12.75">
      <c r="A196" s="230"/>
    </row>
    <row r="197" s="1" customFormat="1" ht="12.75">
      <c r="A197" s="230"/>
    </row>
    <row r="198" s="1" customFormat="1" ht="12.75">
      <c r="A198" s="230"/>
    </row>
    <row r="199" s="1" customFormat="1" ht="12.75">
      <c r="A199" s="230"/>
    </row>
    <row r="200" s="1" customFormat="1" ht="12.75">
      <c r="A200" s="230"/>
    </row>
    <row r="201" s="1" customFormat="1" ht="12.75">
      <c r="A201" s="230"/>
    </row>
    <row r="202" s="1" customFormat="1" ht="12.75">
      <c r="A202" s="230"/>
    </row>
    <row r="203" s="1" customFormat="1" ht="12.75">
      <c r="A203" s="230"/>
    </row>
    <row r="204" s="1" customFormat="1" ht="12.75">
      <c r="A204" s="230"/>
    </row>
    <row r="205" s="1" customFormat="1" ht="12.75">
      <c r="A205" s="230"/>
    </row>
    <row r="206" s="1" customFormat="1" ht="12.75">
      <c r="A206" s="230"/>
    </row>
    <row r="207" s="1" customFormat="1" ht="12.75">
      <c r="A207" s="230"/>
    </row>
    <row r="208" s="1" customFormat="1" ht="12.75">
      <c r="A208" s="230"/>
    </row>
    <row r="209" s="1" customFormat="1" ht="12.75">
      <c r="A209" s="230"/>
    </row>
    <row r="210" s="1" customFormat="1" ht="12.75">
      <c r="A210" s="230"/>
    </row>
    <row r="211" s="1" customFormat="1" ht="12.75">
      <c r="A211" s="230"/>
    </row>
    <row r="212" s="1" customFormat="1" ht="12.75">
      <c r="A212" s="230"/>
    </row>
    <row r="213" s="1" customFormat="1" ht="12.75">
      <c r="A213" s="230"/>
    </row>
    <row r="214" s="1" customFormat="1" ht="12.75">
      <c r="A214" s="230"/>
    </row>
    <row r="215" s="1" customFormat="1" ht="12.75">
      <c r="A215" s="230"/>
    </row>
    <row r="216" s="1" customFormat="1" ht="12.75">
      <c r="A216" s="230"/>
    </row>
    <row r="217" s="1" customFormat="1" ht="12.75">
      <c r="A217" s="230"/>
    </row>
    <row r="218" s="1" customFormat="1" ht="12.75">
      <c r="A218" s="230"/>
    </row>
    <row r="219" s="1" customFormat="1" ht="12.75">
      <c r="A219" s="230"/>
    </row>
    <row r="220" s="1" customFormat="1" ht="12.75">
      <c r="A220" s="230"/>
    </row>
    <row r="221" s="1" customFormat="1" ht="12.75">
      <c r="A221" s="230"/>
    </row>
    <row r="222" s="1" customFormat="1" ht="12.75">
      <c r="A222" s="230"/>
    </row>
    <row r="223" s="1" customFormat="1" ht="12.75">
      <c r="A223" s="230"/>
    </row>
    <row r="224" s="1" customFormat="1" ht="12.75">
      <c r="A224" s="230"/>
    </row>
    <row r="225" s="1" customFormat="1" ht="12.75">
      <c r="A225" s="230"/>
    </row>
    <row r="226" s="1" customFormat="1" ht="12.75">
      <c r="A226" s="230"/>
    </row>
    <row r="227" s="1" customFormat="1" ht="12.75">
      <c r="A227" s="230"/>
    </row>
    <row r="228" s="1" customFormat="1" ht="12.75">
      <c r="A228" s="230"/>
    </row>
    <row r="229" s="1" customFormat="1" ht="12.75">
      <c r="A229" s="230"/>
    </row>
    <row r="230" s="1" customFormat="1" ht="12.75">
      <c r="A230" s="230"/>
    </row>
    <row r="231" s="1" customFormat="1" ht="12.75">
      <c r="A231" s="230"/>
    </row>
    <row r="232" s="1" customFormat="1" ht="12.75">
      <c r="A232" s="230"/>
    </row>
    <row r="233" s="1" customFormat="1" ht="12.75">
      <c r="A233" s="230"/>
    </row>
    <row r="234" s="1" customFormat="1" ht="12.75">
      <c r="A234" s="230"/>
    </row>
    <row r="235" s="1" customFormat="1" ht="12.75">
      <c r="A235" s="230"/>
    </row>
    <row r="236" s="1" customFormat="1" ht="12.75">
      <c r="A236" s="230"/>
    </row>
    <row r="237" s="1" customFormat="1" ht="12.75">
      <c r="A237" s="230"/>
    </row>
    <row r="238" s="1" customFormat="1" ht="12.75">
      <c r="A238" s="230"/>
    </row>
    <row r="239" s="1" customFormat="1" ht="12.75">
      <c r="A239" s="230"/>
    </row>
    <row r="240" s="1" customFormat="1" ht="12.75">
      <c r="A240" s="230"/>
    </row>
    <row r="241" s="1" customFormat="1" ht="12.75">
      <c r="A241" s="230"/>
    </row>
    <row r="242" s="1" customFormat="1" ht="12.75">
      <c r="A242" s="230"/>
    </row>
    <row r="243" s="1" customFormat="1" ht="12.75">
      <c r="A243" s="230"/>
    </row>
    <row r="244" s="1" customFormat="1" ht="12.75">
      <c r="A244" s="230"/>
    </row>
    <row r="245" s="1" customFormat="1" ht="12.75">
      <c r="A245" s="230"/>
    </row>
    <row r="246" s="1" customFormat="1" ht="12.75">
      <c r="A246" s="230"/>
    </row>
    <row r="247" s="1" customFormat="1" ht="12.75">
      <c r="A247" s="230"/>
    </row>
    <row r="248" s="1" customFormat="1" ht="12.75">
      <c r="A248" s="230"/>
    </row>
    <row r="249" s="1" customFormat="1" ht="12.75">
      <c r="A249" s="230"/>
    </row>
    <row r="250" s="1" customFormat="1" ht="12.75">
      <c r="A250" s="230"/>
    </row>
    <row r="251" s="1" customFormat="1" ht="12.75">
      <c r="A251" s="230"/>
    </row>
    <row r="252" s="1" customFormat="1" ht="12.75">
      <c r="A252" s="230"/>
    </row>
    <row r="253" s="1" customFormat="1" ht="12.75">
      <c r="A253" s="230"/>
    </row>
    <row r="254" s="1" customFormat="1" ht="12.75">
      <c r="A254" s="230"/>
    </row>
    <row r="255" s="1" customFormat="1" ht="12.75">
      <c r="A255" s="230"/>
    </row>
    <row r="256" s="1" customFormat="1" ht="12.75">
      <c r="A256" s="230"/>
    </row>
    <row r="257" s="1" customFormat="1" ht="12.75">
      <c r="A257" s="230"/>
    </row>
    <row r="258" s="1" customFormat="1" ht="12.75">
      <c r="A258" s="230"/>
    </row>
    <row r="259" s="1" customFormat="1" ht="12.75">
      <c r="A259" s="230"/>
    </row>
    <row r="260" s="1" customFormat="1" ht="12.75">
      <c r="A260" s="230"/>
    </row>
    <row r="261" s="1" customFormat="1" ht="12.75">
      <c r="A261" s="230"/>
    </row>
    <row r="262" s="1" customFormat="1" ht="12.75">
      <c r="A262" s="230"/>
    </row>
    <row r="263" s="1" customFormat="1" ht="12.75">
      <c r="A263" s="230"/>
    </row>
    <row r="264" s="1" customFormat="1" ht="12.75">
      <c r="A264" s="230"/>
    </row>
    <row r="265" s="1" customFormat="1" ht="12.75">
      <c r="A265" s="230"/>
    </row>
    <row r="266" s="1" customFormat="1" ht="12.75">
      <c r="A266" s="230"/>
    </row>
    <row r="267" s="1" customFormat="1" ht="12.75">
      <c r="A267" s="230"/>
    </row>
    <row r="268" s="1" customFormat="1" ht="12.75">
      <c r="A268" s="230"/>
    </row>
    <row r="269" s="1" customFormat="1" ht="12.75">
      <c r="A269" s="230"/>
    </row>
    <row r="270" s="1" customFormat="1" ht="12.75">
      <c r="A270" s="230"/>
    </row>
    <row r="271" s="1" customFormat="1" ht="12.75">
      <c r="A271" s="230"/>
    </row>
    <row r="272" s="1" customFormat="1" ht="12.75">
      <c r="A272" s="230"/>
    </row>
    <row r="273" s="1" customFormat="1" ht="12.75">
      <c r="A273" s="230"/>
    </row>
    <row r="274" s="1" customFormat="1" ht="12.75">
      <c r="A274" s="230"/>
    </row>
    <row r="275" s="1" customFormat="1" ht="12.75">
      <c r="A275" s="230"/>
    </row>
    <row r="276" s="1" customFormat="1" ht="12.75">
      <c r="A276" s="230"/>
    </row>
    <row r="277" s="1" customFormat="1" ht="12.75">
      <c r="A277" s="230"/>
    </row>
    <row r="278" s="1" customFormat="1" ht="12.75">
      <c r="A278" s="230"/>
    </row>
    <row r="279" s="1" customFormat="1" ht="12.75">
      <c r="A279" s="230"/>
    </row>
    <row r="280" s="1" customFormat="1" ht="12.75">
      <c r="A280" s="230"/>
    </row>
    <row r="281" s="1" customFormat="1" ht="12.75">
      <c r="A281" s="230"/>
    </row>
    <row r="282" s="1" customFormat="1" ht="12.75">
      <c r="A282" s="230"/>
    </row>
    <row r="283" s="1" customFormat="1" ht="12.75">
      <c r="A283" s="230"/>
    </row>
    <row r="284" s="1" customFormat="1" ht="12.75">
      <c r="A284" s="230"/>
    </row>
    <row r="285" s="1" customFormat="1" ht="12.75">
      <c r="A285" s="230"/>
    </row>
    <row r="286" s="1" customFormat="1" ht="12.75">
      <c r="A286" s="230"/>
    </row>
    <row r="287" s="1" customFormat="1" ht="12.75">
      <c r="A287" s="230"/>
    </row>
    <row r="288" s="1" customFormat="1" ht="12.75">
      <c r="A288" s="230"/>
    </row>
    <row r="289" s="1" customFormat="1" ht="12.75">
      <c r="A289" s="230"/>
    </row>
    <row r="290" s="1" customFormat="1" ht="12.75">
      <c r="A290" s="230"/>
    </row>
    <row r="291" s="1" customFormat="1" ht="12.75">
      <c r="A291" s="230"/>
    </row>
    <row r="292" s="1" customFormat="1" ht="12.75">
      <c r="A292" s="230"/>
    </row>
    <row r="293" s="1" customFormat="1" ht="12.75">
      <c r="A293" s="230"/>
    </row>
    <row r="294" s="1" customFormat="1" ht="12.75">
      <c r="A294" s="230"/>
    </row>
    <row r="295" s="1" customFormat="1" ht="12.75">
      <c r="A295" s="230"/>
    </row>
    <row r="296" s="1" customFormat="1" ht="12.75">
      <c r="A296" s="230"/>
    </row>
    <row r="297" s="1" customFormat="1" ht="12.75">
      <c r="A297" s="230"/>
    </row>
    <row r="298" s="1" customFormat="1" ht="12.75">
      <c r="A298" s="230"/>
    </row>
    <row r="299" s="1" customFormat="1" ht="12.75">
      <c r="A299" s="230"/>
    </row>
    <row r="300" s="1" customFormat="1" ht="12.75">
      <c r="A300" s="230"/>
    </row>
    <row r="301" s="1" customFormat="1" ht="12.75">
      <c r="A301" s="230"/>
    </row>
    <row r="302" s="1" customFormat="1" ht="12.75">
      <c r="A302" s="230"/>
    </row>
    <row r="303" s="1" customFormat="1" ht="12.75">
      <c r="A303" s="230"/>
    </row>
    <row r="304" s="1" customFormat="1" ht="12.75">
      <c r="A304" s="230"/>
    </row>
    <row r="305" s="1" customFormat="1" ht="12.75">
      <c r="A305" s="230"/>
    </row>
    <row r="306" s="1" customFormat="1" ht="12.75">
      <c r="A306" s="230"/>
    </row>
    <row r="307" s="1" customFormat="1" ht="12.75">
      <c r="A307" s="230"/>
    </row>
    <row r="308" s="1" customFormat="1" ht="12.75">
      <c r="A308" s="230"/>
    </row>
    <row r="309" s="1" customFormat="1" ht="12.75">
      <c r="A309" s="230"/>
    </row>
    <row r="310" s="1" customFormat="1" ht="12.75">
      <c r="A310" s="230"/>
    </row>
    <row r="311" s="1" customFormat="1" ht="12.75">
      <c r="A311" s="230"/>
    </row>
    <row r="312" s="1" customFormat="1" ht="12.75">
      <c r="A312" s="230"/>
    </row>
    <row r="313" s="1" customFormat="1" ht="12.75">
      <c r="A313" s="230"/>
    </row>
    <row r="314" s="1" customFormat="1" ht="12.75">
      <c r="A314" s="230"/>
    </row>
    <row r="315" s="1" customFormat="1" ht="12.75">
      <c r="A315" s="230"/>
    </row>
    <row r="316" s="1" customFormat="1" ht="12.75">
      <c r="A316" s="230"/>
    </row>
    <row r="317" s="1" customFormat="1" ht="12.75">
      <c r="A317" s="230"/>
    </row>
    <row r="318" s="1" customFormat="1" ht="12.75">
      <c r="A318" s="230"/>
    </row>
    <row r="319" s="1" customFormat="1" ht="12.75">
      <c r="A319" s="230"/>
    </row>
    <row r="320" s="1" customFormat="1" ht="12.75">
      <c r="A320" s="230"/>
    </row>
    <row r="321" s="1" customFormat="1" ht="12.75">
      <c r="A321" s="230"/>
    </row>
    <row r="322" s="1" customFormat="1" ht="12.75">
      <c r="A322" s="230"/>
    </row>
    <row r="323" s="1" customFormat="1" ht="12.75">
      <c r="A323" s="230"/>
    </row>
    <row r="324" s="1" customFormat="1" ht="12.75">
      <c r="A324" s="230"/>
    </row>
    <row r="325" s="1" customFormat="1" ht="12.75">
      <c r="A325" s="230"/>
    </row>
    <row r="326" s="1" customFormat="1" ht="12.75">
      <c r="A326" s="230"/>
    </row>
    <row r="327" s="1" customFormat="1" ht="12.75">
      <c r="A327" s="230"/>
    </row>
    <row r="328" s="1" customFormat="1" ht="12.75">
      <c r="A328" s="230"/>
    </row>
    <row r="329" s="1" customFormat="1" ht="12.75">
      <c r="A329" s="230"/>
    </row>
    <row r="330" s="1" customFormat="1" ht="12.75">
      <c r="A330" s="230"/>
    </row>
    <row r="331" s="1" customFormat="1" ht="12.75">
      <c r="A331" s="230"/>
    </row>
    <row r="332" s="1" customFormat="1" ht="12.75">
      <c r="A332" s="230"/>
    </row>
    <row r="333" s="1" customFormat="1" ht="12.75">
      <c r="A333" s="230"/>
    </row>
    <row r="334" s="1" customFormat="1" ht="12.75">
      <c r="A334" s="230"/>
    </row>
    <row r="335" s="1" customFormat="1" ht="12.75">
      <c r="A335" s="230"/>
    </row>
    <row r="336" s="1" customFormat="1" ht="12.75">
      <c r="A336" s="230"/>
    </row>
    <row r="337" s="1" customFormat="1" ht="12.75">
      <c r="A337" s="230"/>
    </row>
    <row r="338" s="1" customFormat="1" ht="12.75">
      <c r="A338" s="230"/>
    </row>
    <row r="339" s="1" customFormat="1" ht="12.75">
      <c r="A339" s="230"/>
    </row>
    <row r="340" s="1" customFormat="1" ht="12.75">
      <c r="A340" s="230"/>
    </row>
    <row r="341" s="1" customFormat="1" ht="12.75">
      <c r="A341" s="230"/>
    </row>
    <row r="342" s="1" customFormat="1" ht="12.75">
      <c r="A342" s="230"/>
    </row>
    <row r="343" s="1" customFormat="1" ht="12.75">
      <c r="A343" s="230"/>
    </row>
    <row r="344" s="1" customFormat="1" ht="12.75">
      <c r="A344" s="230"/>
    </row>
    <row r="345" s="1" customFormat="1" ht="12.75">
      <c r="A345" s="230"/>
    </row>
    <row r="346" s="1" customFormat="1" ht="12.75">
      <c r="A346" s="230"/>
    </row>
    <row r="347" s="1" customFormat="1" ht="12.75">
      <c r="A347" s="230"/>
    </row>
    <row r="348" s="1" customFormat="1" ht="12.75">
      <c r="A348" s="230"/>
    </row>
    <row r="349" s="1" customFormat="1" ht="12.75">
      <c r="A349" s="230"/>
    </row>
    <row r="350" s="1" customFormat="1" ht="12.75">
      <c r="A350" s="230"/>
    </row>
    <row r="351" s="1" customFormat="1" ht="12.75">
      <c r="A351" s="230"/>
    </row>
    <row r="352" s="1" customFormat="1" ht="12.75">
      <c r="A352" s="230"/>
    </row>
    <row r="353" s="1" customFormat="1" ht="12.75">
      <c r="A353" s="230"/>
    </row>
    <row r="354" s="1" customFormat="1" ht="12.75">
      <c r="A354" s="230"/>
    </row>
    <row r="355" s="1" customFormat="1" ht="12.75">
      <c r="A355" s="230"/>
    </row>
    <row r="356" s="1" customFormat="1" ht="12.75">
      <c r="A356" s="230"/>
    </row>
    <row r="357" s="1" customFormat="1" ht="12.75">
      <c r="A357" s="230"/>
    </row>
    <row r="358" s="1" customFormat="1" ht="12.75">
      <c r="A358" s="230"/>
    </row>
    <row r="359" s="1" customFormat="1" ht="12.75">
      <c r="A359" s="230"/>
    </row>
    <row r="360" s="1" customFormat="1" ht="12.75">
      <c r="A360" s="230"/>
    </row>
    <row r="361" s="1" customFormat="1" ht="12.75">
      <c r="A361" s="230"/>
    </row>
    <row r="362" s="1" customFormat="1" ht="12.75">
      <c r="A362" s="230"/>
    </row>
    <row r="363" s="1" customFormat="1" ht="12.75">
      <c r="A363" s="230"/>
    </row>
    <row r="364" s="1" customFormat="1" ht="12.75">
      <c r="A364" s="230"/>
    </row>
    <row r="365" s="1" customFormat="1" ht="12.75">
      <c r="A365" s="230"/>
    </row>
    <row r="366" s="1" customFormat="1" ht="12.75">
      <c r="A366" s="230"/>
    </row>
    <row r="367" s="1" customFormat="1" ht="12.75">
      <c r="A367" s="230"/>
    </row>
    <row r="368" s="1" customFormat="1" ht="12.75">
      <c r="A368" s="230"/>
    </row>
    <row r="369" s="1" customFormat="1" ht="12.75">
      <c r="A369" s="230"/>
    </row>
    <row r="370" s="1" customFormat="1" ht="12.75">
      <c r="A370" s="230"/>
    </row>
    <row r="371" s="1" customFormat="1" ht="12.75">
      <c r="A371" s="230"/>
    </row>
    <row r="372" s="1" customFormat="1" ht="12.75">
      <c r="A372" s="230"/>
    </row>
    <row r="373" s="1" customFormat="1" ht="12.75">
      <c r="A373" s="230"/>
    </row>
    <row r="374" s="1" customFormat="1" ht="12.75">
      <c r="A374" s="230"/>
    </row>
    <row r="375" s="1" customFormat="1" ht="12.75">
      <c r="A375" s="230"/>
    </row>
    <row r="376" s="1" customFormat="1" ht="12.75">
      <c r="A376" s="230"/>
    </row>
    <row r="377" s="1" customFormat="1" ht="12.75">
      <c r="A377" s="230"/>
    </row>
    <row r="378" s="1" customFormat="1" ht="12.75">
      <c r="A378" s="230"/>
    </row>
    <row r="379" s="1" customFormat="1" ht="12.75">
      <c r="A379" s="230"/>
    </row>
    <row r="380" s="1" customFormat="1" ht="12.75">
      <c r="A380" s="230"/>
    </row>
    <row r="381" s="1" customFormat="1" ht="12.75">
      <c r="A381" s="230"/>
    </row>
    <row r="382" s="1" customFormat="1" ht="12.75">
      <c r="A382" s="230"/>
    </row>
    <row r="383" s="1" customFormat="1" ht="12.75">
      <c r="A383" s="230"/>
    </row>
    <row r="384" s="1" customFormat="1" ht="12.75">
      <c r="A384" s="230"/>
    </row>
    <row r="385" s="1" customFormat="1" ht="12.75">
      <c r="A385" s="230"/>
    </row>
    <row r="386" s="1" customFormat="1" ht="12.75">
      <c r="A386" s="230"/>
    </row>
    <row r="387" s="1" customFormat="1" ht="12.75">
      <c r="A387" s="230"/>
    </row>
    <row r="388" s="1" customFormat="1" ht="12.75">
      <c r="A388" s="230"/>
    </row>
    <row r="389" s="1" customFormat="1" ht="12.75">
      <c r="A389" s="230"/>
    </row>
    <row r="390" s="1" customFormat="1" ht="12.75">
      <c r="A390" s="230"/>
    </row>
    <row r="391" s="1" customFormat="1" ht="12.75">
      <c r="A391" s="230"/>
    </row>
    <row r="392" s="1" customFormat="1" ht="12.75">
      <c r="A392" s="230"/>
    </row>
    <row r="393" s="1" customFormat="1" ht="12.75">
      <c r="A393" s="230"/>
    </row>
    <row r="394" s="1" customFormat="1" ht="12.75">
      <c r="A394" s="230"/>
    </row>
    <row r="395" s="1" customFormat="1" ht="12.75">
      <c r="A395" s="230"/>
    </row>
    <row r="396" s="1" customFormat="1" ht="12.75">
      <c r="A396" s="230"/>
    </row>
    <row r="397" s="1" customFormat="1" ht="12.75">
      <c r="A397" s="230"/>
    </row>
    <row r="398" s="1" customFormat="1" ht="12.75">
      <c r="A398" s="230"/>
    </row>
    <row r="399" s="1" customFormat="1" ht="12.75">
      <c r="A399" s="230"/>
    </row>
    <row r="400" s="1" customFormat="1" ht="12.75">
      <c r="A400" s="230"/>
    </row>
    <row r="401" s="1" customFormat="1" ht="12.75">
      <c r="A401" s="230"/>
    </row>
    <row r="402" s="1" customFormat="1" ht="12.75">
      <c r="A402" s="230"/>
    </row>
    <row r="403" s="1" customFormat="1" ht="12.75">
      <c r="A403" s="230"/>
    </row>
    <row r="404" s="1" customFormat="1" ht="12.75">
      <c r="A404" s="230"/>
    </row>
    <row r="405" s="1" customFormat="1" ht="12.75">
      <c r="A405" s="230"/>
    </row>
    <row r="406" s="1" customFormat="1" ht="12.75">
      <c r="A406" s="230"/>
    </row>
    <row r="407" s="1" customFormat="1" ht="12.75">
      <c r="A407" s="230"/>
    </row>
    <row r="408" s="1" customFormat="1" ht="12.75">
      <c r="A408" s="230"/>
    </row>
    <row r="409" s="1" customFormat="1" ht="12.75">
      <c r="A409" s="230"/>
    </row>
    <row r="410" s="1" customFormat="1" ht="12.75">
      <c r="A410" s="230"/>
    </row>
    <row r="411" s="1" customFormat="1" ht="12.75">
      <c r="A411" s="230"/>
    </row>
    <row r="412" s="1" customFormat="1" ht="12.75">
      <c r="A412" s="230"/>
    </row>
    <row r="413" s="1" customFormat="1" ht="12.75">
      <c r="A413" s="230"/>
    </row>
    <row r="414" s="1" customFormat="1" ht="12.75">
      <c r="A414" s="230"/>
    </row>
    <row r="415" s="1" customFormat="1" ht="12.75">
      <c r="A415" s="230"/>
    </row>
    <row r="416" s="1" customFormat="1" ht="12.75">
      <c r="A416" s="230"/>
    </row>
    <row r="417" s="1" customFormat="1" ht="12.75">
      <c r="A417" s="230"/>
    </row>
    <row r="418" s="1" customFormat="1" ht="12.75">
      <c r="A418" s="230"/>
    </row>
    <row r="419" s="1" customFormat="1" ht="12.75">
      <c r="A419" s="230"/>
    </row>
    <row r="420" s="1" customFormat="1" ht="12.75">
      <c r="A420" s="230"/>
    </row>
    <row r="421" s="1" customFormat="1" ht="12.75">
      <c r="A421" s="230"/>
    </row>
    <row r="422" s="1" customFormat="1" ht="12.75">
      <c r="A422" s="230"/>
    </row>
    <row r="423" s="1" customFormat="1" ht="12.75">
      <c r="A423" s="230"/>
    </row>
    <row r="424" s="1" customFormat="1" ht="12.75">
      <c r="A424" s="230"/>
    </row>
    <row r="425" s="1" customFormat="1" ht="12.75">
      <c r="A425" s="230"/>
    </row>
    <row r="426" s="1" customFormat="1" ht="12.75">
      <c r="A426" s="230"/>
    </row>
    <row r="427" s="1" customFormat="1" ht="12.75">
      <c r="A427" s="230"/>
    </row>
    <row r="428" s="1" customFormat="1" ht="12.75">
      <c r="A428" s="230"/>
    </row>
    <row r="429" s="1" customFormat="1" ht="12.75">
      <c r="A429" s="230"/>
    </row>
    <row r="430" s="1" customFormat="1" ht="12.75">
      <c r="A430" s="230"/>
    </row>
    <row r="431" s="1" customFormat="1" ht="12.75">
      <c r="A431" s="230"/>
    </row>
    <row r="432" s="1" customFormat="1" ht="12.75">
      <c r="A432" s="230"/>
    </row>
    <row r="433" s="1" customFormat="1" ht="12.75">
      <c r="A433" s="230"/>
    </row>
    <row r="434" s="1" customFormat="1" ht="12.75">
      <c r="A434" s="230"/>
    </row>
    <row r="435" s="1" customFormat="1" ht="12.75">
      <c r="A435" s="230"/>
    </row>
    <row r="436" s="1" customFormat="1" ht="12.75">
      <c r="A436" s="230"/>
    </row>
    <row r="437" s="1" customFormat="1" ht="12.75">
      <c r="A437" s="230"/>
    </row>
  </sheetData>
  <mergeCells count="252">
    <mergeCell ref="A106:A107"/>
    <mergeCell ref="A14:A16"/>
    <mergeCell ref="A23:A24"/>
    <mergeCell ref="A21:A22"/>
    <mergeCell ref="A19:A20"/>
    <mergeCell ref="A17:A18"/>
    <mergeCell ref="A82:A83"/>
    <mergeCell ref="A79:A81"/>
    <mergeCell ref="A35:A37"/>
    <mergeCell ref="A38:A40"/>
    <mergeCell ref="A108:A109"/>
    <mergeCell ref="A27:A28"/>
    <mergeCell ref="A29:A30"/>
    <mergeCell ref="A92:A93"/>
    <mergeCell ref="A94:A96"/>
    <mergeCell ref="A97:A100"/>
    <mergeCell ref="A101:A103"/>
    <mergeCell ref="A104:A105"/>
    <mergeCell ref="A61:A62"/>
    <mergeCell ref="A63:A66"/>
    <mergeCell ref="A9:A10"/>
    <mergeCell ref="A11:A12"/>
    <mergeCell ref="A77:A78"/>
    <mergeCell ref="A25:A26"/>
    <mergeCell ref="A68:A69"/>
    <mergeCell ref="A70:A73"/>
    <mergeCell ref="A74:A76"/>
    <mergeCell ref="A41:A43"/>
    <mergeCell ref="A44:A45"/>
    <mergeCell ref="A51:A52"/>
    <mergeCell ref="D104:D105"/>
    <mergeCell ref="E104:E105"/>
    <mergeCell ref="F104:F105"/>
    <mergeCell ref="A57:A58"/>
    <mergeCell ref="A59:A60"/>
    <mergeCell ref="A85:A86"/>
    <mergeCell ref="F101:F103"/>
    <mergeCell ref="F94:F96"/>
    <mergeCell ref="D63:D66"/>
    <mergeCell ref="E63:E66"/>
    <mergeCell ref="G106:G107"/>
    <mergeCell ref="H106:H107"/>
    <mergeCell ref="G101:G103"/>
    <mergeCell ref="H101:H103"/>
    <mergeCell ref="H104:H105"/>
    <mergeCell ref="A32:A34"/>
    <mergeCell ref="A46:A49"/>
    <mergeCell ref="A53:A56"/>
    <mergeCell ref="G94:G96"/>
    <mergeCell ref="G82:G83"/>
    <mergeCell ref="G57:G58"/>
    <mergeCell ref="G51:G52"/>
    <mergeCell ref="G41:G43"/>
    <mergeCell ref="F38:F40"/>
    <mergeCell ref="G38:G40"/>
    <mergeCell ref="F17:F18"/>
    <mergeCell ref="F21:F22"/>
    <mergeCell ref="H94:H96"/>
    <mergeCell ref="D97:D100"/>
    <mergeCell ref="E97:E100"/>
    <mergeCell ref="F97:F100"/>
    <mergeCell ref="G97:G100"/>
    <mergeCell ref="H97:H100"/>
    <mergeCell ref="G17:G18"/>
    <mergeCell ref="H17:H18"/>
    <mergeCell ref="H21:H22"/>
    <mergeCell ref="H19:H20"/>
    <mergeCell ref="D19:D20"/>
    <mergeCell ref="E19:E20"/>
    <mergeCell ref="F19:F20"/>
    <mergeCell ref="G19:G20"/>
    <mergeCell ref="D23:D24"/>
    <mergeCell ref="E23:E24"/>
    <mergeCell ref="F23:F24"/>
    <mergeCell ref="G23:G24"/>
    <mergeCell ref="H29:H30"/>
    <mergeCell ref="F29:F30"/>
    <mergeCell ref="G14:G16"/>
    <mergeCell ref="H14:H16"/>
    <mergeCell ref="H23:H24"/>
    <mergeCell ref="F14:F16"/>
    <mergeCell ref="G21:G22"/>
    <mergeCell ref="F25:F26"/>
    <mergeCell ref="G25:G26"/>
    <mergeCell ref="H25:H26"/>
    <mergeCell ref="E82:E83"/>
    <mergeCell ref="G108:G109"/>
    <mergeCell ref="H108:H109"/>
    <mergeCell ref="D27:D28"/>
    <mergeCell ref="E27:E28"/>
    <mergeCell ref="F27:F28"/>
    <mergeCell ref="G27:G28"/>
    <mergeCell ref="H27:H28"/>
    <mergeCell ref="F108:F109"/>
    <mergeCell ref="G29:G30"/>
    <mergeCell ref="H59:H60"/>
    <mergeCell ref="F57:F58"/>
    <mergeCell ref="D53:D56"/>
    <mergeCell ref="H82:H83"/>
    <mergeCell ref="D79:D81"/>
    <mergeCell ref="E79:E81"/>
    <mergeCell ref="F79:F81"/>
    <mergeCell ref="G79:G81"/>
    <mergeCell ref="H79:H81"/>
    <mergeCell ref="F82:F83"/>
    <mergeCell ref="D59:D60"/>
    <mergeCell ref="E59:E60"/>
    <mergeCell ref="F59:F60"/>
    <mergeCell ref="G59:G60"/>
    <mergeCell ref="E53:E56"/>
    <mergeCell ref="F53:F56"/>
    <mergeCell ref="G53:G56"/>
    <mergeCell ref="H38:H40"/>
    <mergeCell ref="H53:H56"/>
    <mergeCell ref="F51:F52"/>
    <mergeCell ref="F35:F37"/>
    <mergeCell ref="G61:G62"/>
    <mergeCell ref="H61:H62"/>
    <mergeCell ref="H41:H43"/>
    <mergeCell ref="F44:F45"/>
    <mergeCell ref="G44:G45"/>
    <mergeCell ref="H44:H45"/>
    <mergeCell ref="F41:F43"/>
    <mergeCell ref="H51:H52"/>
    <mergeCell ref="H57:H58"/>
    <mergeCell ref="F63:F66"/>
    <mergeCell ref="G63:G66"/>
    <mergeCell ref="H63:H66"/>
    <mergeCell ref="F61:F62"/>
    <mergeCell ref="G32:G34"/>
    <mergeCell ref="H32:H34"/>
    <mergeCell ref="D46:D49"/>
    <mergeCell ref="E46:E49"/>
    <mergeCell ref="F46:F49"/>
    <mergeCell ref="G46:G49"/>
    <mergeCell ref="H46:H49"/>
    <mergeCell ref="F32:F34"/>
    <mergeCell ref="G35:G37"/>
    <mergeCell ref="H35:H37"/>
    <mergeCell ref="G74:G76"/>
    <mergeCell ref="H74:H76"/>
    <mergeCell ref="G70:G73"/>
    <mergeCell ref="C70:C73"/>
    <mergeCell ref="G77:G78"/>
    <mergeCell ref="H77:H78"/>
    <mergeCell ref="C68:C69"/>
    <mergeCell ref="H68:H69"/>
    <mergeCell ref="G68:G69"/>
    <mergeCell ref="H70:H73"/>
    <mergeCell ref="C74:C76"/>
    <mergeCell ref="D74:D76"/>
    <mergeCell ref="E74:E76"/>
    <mergeCell ref="F74:F76"/>
    <mergeCell ref="G9:G10"/>
    <mergeCell ref="H9:H10"/>
    <mergeCell ref="D11:D12"/>
    <mergeCell ref="E11:E12"/>
    <mergeCell ref="F11:F12"/>
    <mergeCell ref="H11:H12"/>
    <mergeCell ref="G11:G12"/>
    <mergeCell ref="F9:F10"/>
    <mergeCell ref="E9:E10"/>
    <mergeCell ref="E106:E107"/>
    <mergeCell ref="F106:F107"/>
    <mergeCell ref="H85:H86"/>
    <mergeCell ref="E85:E86"/>
    <mergeCell ref="G85:G86"/>
    <mergeCell ref="F85:F86"/>
    <mergeCell ref="F92:F93"/>
    <mergeCell ref="G92:G93"/>
    <mergeCell ref="H92:H93"/>
    <mergeCell ref="G104:G105"/>
    <mergeCell ref="D41:D43"/>
    <mergeCell ref="C97:C100"/>
    <mergeCell ref="D94:D96"/>
    <mergeCell ref="E94:E96"/>
    <mergeCell ref="D85:D86"/>
    <mergeCell ref="C92:C93"/>
    <mergeCell ref="C94:C96"/>
    <mergeCell ref="D92:D93"/>
    <mergeCell ref="E92:E93"/>
    <mergeCell ref="C44:C45"/>
    <mergeCell ref="E25:E26"/>
    <mergeCell ref="C101:C103"/>
    <mergeCell ref="D101:D103"/>
    <mergeCell ref="E101:E103"/>
    <mergeCell ref="E41:E43"/>
    <mergeCell ref="E51:E52"/>
    <mergeCell ref="E44:E45"/>
    <mergeCell ref="E32:E34"/>
    <mergeCell ref="D61:D62"/>
    <mergeCell ref="E61:E62"/>
    <mergeCell ref="C23:C24"/>
    <mergeCell ref="C27:C28"/>
    <mergeCell ref="C82:C83"/>
    <mergeCell ref="D82:D83"/>
    <mergeCell ref="C53:C56"/>
    <mergeCell ref="C51:C52"/>
    <mergeCell ref="D51:D52"/>
    <mergeCell ref="D44:D45"/>
    <mergeCell ref="C63:C66"/>
    <mergeCell ref="C61:C62"/>
    <mergeCell ref="C14:C16"/>
    <mergeCell ref="D14:D16"/>
    <mergeCell ref="E14:E16"/>
    <mergeCell ref="C21:C22"/>
    <mergeCell ref="D21:D22"/>
    <mergeCell ref="E21:E22"/>
    <mergeCell ref="C19:C20"/>
    <mergeCell ref="C17:C18"/>
    <mergeCell ref="D17:D18"/>
    <mergeCell ref="E17:E18"/>
    <mergeCell ref="C108:C109"/>
    <mergeCell ref="D108:D109"/>
    <mergeCell ref="E108:E109"/>
    <mergeCell ref="C29:C30"/>
    <mergeCell ref="D29:D30"/>
    <mergeCell ref="E29:E30"/>
    <mergeCell ref="C104:C105"/>
    <mergeCell ref="C106:C107"/>
    <mergeCell ref="D106:D107"/>
    <mergeCell ref="C79:C81"/>
    <mergeCell ref="C38:C40"/>
    <mergeCell ref="C35:C37"/>
    <mergeCell ref="D35:D37"/>
    <mergeCell ref="E35:E37"/>
    <mergeCell ref="D38:D40"/>
    <mergeCell ref="E38:E40"/>
    <mergeCell ref="E68:E69"/>
    <mergeCell ref="F68:F69"/>
    <mergeCell ref="D70:D73"/>
    <mergeCell ref="C46:C49"/>
    <mergeCell ref="C59:C60"/>
    <mergeCell ref="C57:C58"/>
    <mergeCell ref="D57:D58"/>
    <mergeCell ref="E57:E58"/>
    <mergeCell ref="E70:E73"/>
    <mergeCell ref="F70:F73"/>
    <mergeCell ref="C77:C78"/>
    <mergeCell ref="D77:D78"/>
    <mergeCell ref="E77:E78"/>
    <mergeCell ref="F77:F78"/>
    <mergeCell ref="C85:C86"/>
    <mergeCell ref="C11:C12"/>
    <mergeCell ref="C9:C10"/>
    <mergeCell ref="D9:D10"/>
    <mergeCell ref="C25:C26"/>
    <mergeCell ref="D25:D26"/>
    <mergeCell ref="D68:D69"/>
    <mergeCell ref="C32:C34"/>
    <mergeCell ref="D32:D34"/>
    <mergeCell ref="C41:C43"/>
  </mergeCells>
  <conditionalFormatting sqref="C92:G94 C101:G101 C97:G97 C85:G90 C104:G109 C68:G83 C51:G53 C32:G46 C57:G63 C17:G21 C23:G30 C14:G14 C9:G12">
    <cfRule type="cellIs" priority="1" dxfId="2" operator="equal" stopIfTrue="1">
      <formula>0</formula>
    </cfRule>
  </conditionalFormatting>
  <conditionalFormatting sqref="C4:G5">
    <cfRule type="cellIs" priority="2" dxfId="3" operator="notEqual" stopIfTrue="1">
      <formula>0</formula>
    </cfRule>
  </conditionalFormatting>
  <conditionalFormatting sqref="H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pageMargins left="0.75" right="0.75" top="1" bottom="1"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B138"/>
  <sheetViews>
    <sheetView workbookViewId="0" topLeftCell="A1">
      <pane ySplit="6" topLeftCell="BM7" activePane="bottomLeft" state="frozen"/>
      <selection pane="topLeft" activeCell="A7" sqref="A7"/>
      <selection pane="bottomLeft" activeCell="A7" sqref="A7"/>
    </sheetView>
  </sheetViews>
  <sheetFormatPr defaultColWidth="11.421875" defaultRowHeight="12.75"/>
  <cols>
    <col min="1" max="1" width="137.421875" style="3" customWidth="1"/>
    <col min="2" max="6" width="15.7109375" style="1" customWidth="1"/>
    <col min="7" max="7" width="38.421875" style="1" customWidth="1"/>
    <col min="8" max="8" width="11.421875" style="1" customWidth="1"/>
    <col min="9" max="28" width="137.421875" style="2" customWidth="1"/>
    <col min="29" max="16384" width="137.421875" style="3" customWidth="1"/>
  </cols>
  <sheetData>
    <row r="1" spans="1:28" ht="12.75">
      <c r="A1" s="38"/>
      <c r="B1" s="39"/>
      <c r="C1" s="39"/>
      <c r="D1" s="39"/>
      <c r="E1" s="39"/>
      <c r="F1" s="39"/>
      <c r="G1" s="40"/>
      <c r="H1" s="25"/>
      <c r="I1" s="25"/>
      <c r="J1" s="25"/>
      <c r="K1" s="25"/>
      <c r="L1" s="25"/>
      <c r="M1" s="25"/>
      <c r="N1" s="25"/>
      <c r="O1" s="25"/>
      <c r="P1" s="25"/>
      <c r="Q1" s="25"/>
      <c r="R1" s="25"/>
      <c r="S1" s="25"/>
      <c r="T1" s="25"/>
      <c r="U1" s="25"/>
      <c r="V1" s="25"/>
      <c r="W1" s="25"/>
      <c r="X1" s="25"/>
      <c r="Y1" s="25"/>
      <c r="Z1" s="25"/>
      <c r="AA1" s="25"/>
      <c r="AB1" s="25"/>
    </row>
    <row r="2" spans="1:28" ht="13.5" thickBot="1">
      <c r="A2" s="149" t="str">
        <f>PORTADA!B7</f>
        <v>GUÍA LATINOAMERICANA PARA EL LABORATORIO CLÍNICO                PROMECAL 2013:001 </v>
      </c>
      <c r="B2" s="42"/>
      <c r="C2" s="43"/>
      <c r="D2" s="44"/>
      <c r="E2" s="44"/>
      <c r="F2" s="44"/>
      <c r="G2" s="45"/>
      <c r="H2" s="25"/>
      <c r="I2" s="25"/>
      <c r="J2" s="25"/>
      <c r="K2" s="25"/>
      <c r="L2" s="25"/>
      <c r="M2" s="25"/>
      <c r="N2" s="25"/>
      <c r="O2" s="25"/>
      <c r="P2" s="25"/>
      <c r="Q2" s="25"/>
      <c r="R2" s="25"/>
      <c r="S2" s="25"/>
      <c r="T2" s="25"/>
      <c r="U2" s="25"/>
      <c r="V2" s="25"/>
      <c r="W2" s="25"/>
      <c r="X2" s="25"/>
      <c r="Y2" s="25"/>
      <c r="Z2" s="25"/>
      <c r="AA2" s="25"/>
      <c r="AB2" s="25"/>
    </row>
    <row r="3" spans="1:28" ht="25.5">
      <c r="A3" s="150" t="str">
        <f>PORTADA!B8</f>
        <v>BIOETICA, CALIDAD Y RELEVANCIA MEDICA</v>
      </c>
      <c r="B3" s="47" t="s">
        <v>134</v>
      </c>
      <c r="C3" s="48" t="str">
        <f>PORTADA!B22</f>
        <v>FECHA DE LA EVALUACION</v>
      </c>
      <c r="D3" s="49"/>
      <c r="E3" s="49"/>
      <c r="F3" s="50" t="s">
        <v>135</v>
      </c>
      <c r="G3" s="51" t="str">
        <f>PORTADA!B21</f>
        <v>PRIMERA EVALUACION</v>
      </c>
      <c r="H3" s="25"/>
      <c r="I3" s="25"/>
      <c r="J3" s="25"/>
      <c r="K3" s="25"/>
      <c r="L3" s="25"/>
      <c r="M3" s="25"/>
      <c r="N3" s="25"/>
      <c r="O3" s="25"/>
      <c r="P3" s="25"/>
      <c r="Q3" s="25"/>
      <c r="R3" s="25"/>
      <c r="S3" s="25"/>
      <c r="T3" s="25"/>
      <c r="U3" s="25"/>
      <c r="V3" s="25"/>
      <c r="W3" s="25"/>
      <c r="X3" s="25"/>
      <c r="Y3" s="25"/>
      <c r="Z3" s="25"/>
      <c r="AA3" s="25"/>
      <c r="AB3" s="25"/>
    </row>
    <row r="4" spans="1:28" ht="13.5" thickBot="1">
      <c r="A4" s="52">
        <f>SUM(B4:C4)</f>
        <v>0</v>
      </c>
      <c r="B4" s="177">
        <f>SUM(B7:B297)</f>
        <v>0</v>
      </c>
      <c r="C4" s="177">
        <f>SUM(C7:C297)</f>
        <v>0</v>
      </c>
      <c r="D4" s="177">
        <f>SUM(D7:D297)</f>
        <v>0</v>
      </c>
      <c r="E4" s="177">
        <f>SUM(E7:E297)</f>
        <v>0</v>
      </c>
      <c r="F4" s="177">
        <f>SUM(F7:F297)</f>
        <v>0</v>
      </c>
      <c r="G4" s="54" t="s">
        <v>120</v>
      </c>
      <c r="H4" s="25"/>
      <c r="I4" s="25"/>
      <c r="J4" s="25"/>
      <c r="K4" s="25"/>
      <c r="L4" s="25"/>
      <c r="M4" s="25"/>
      <c r="N4" s="25"/>
      <c r="O4" s="25"/>
      <c r="P4" s="25"/>
      <c r="Q4" s="25"/>
      <c r="R4" s="25"/>
      <c r="S4" s="25"/>
      <c r="T4" s="25"/>
      <c r="U4" s="25"/>
      <c r="V4" s="25"/>
      <c r="W4" s="25"/>
      <c r="X4" s="25"/>
      <c r="Y4" s="25"/>
      <c r="Z4" s="25"/>
      <c r="AA4" s="25"/>
      <c r="AB4" s="25"/>
    </row>
    <row r="5" spans="1:28" ht="13.5" thickBot="1">
      <c r="A5" s="55"/>
      <c r="B5" s="56" t="e">
        <f>B4/$A4</f>
        <v>#DIV/0!</v>
      </c>
      <c r="C5" s="56" t="e">
        <f>C4/$A4</f>
        <v>#DIV/0!</v>
      </c>
      <c r="D5" s="56" t="e">
        <f>D4/$A4</f>
        <v>#DIV/0!</v>
      </c>
      <c r="E5" s="56" t="e">
        <f>E4/$A4</f>
        <v>#DIV/0!</v>
      </c>
      <c r="F5" s="56" t="e">
        <f>F4/$A4</f>
        <v>#DIV/0!</v>
      </c>
      <c r="G5" s="57" t="e">
        <f>D5/B5</f>
        <v>#DIV/0!</v>
      </c>
      <c r="H5" s="25"/>
      <c r="I5" s="25"/>
      <c r="J5" s="25"/>
      <c r="K5" s="25"/>
      <c r="L5" s="25"/>
      <c r="M5" s="25"/>
      <c r="N5" s="25"/>
      <c r="O5" s="25"/>
      <c r="P5" s="25"/>
      <c r="Q5" s="25"/>
      <c r="R5" s="25"/>
      <c r="S5" s="25"/>
      <c r="T5" s="25"/>
      <c r="U5" s="25"/>
      <c r="V5" s="25"/>
      <c r="W5" s="25"/>
      <c r="X5" s="25"/>
      <c r="Y5" s="25"/>
      <c r="Z5" s="25"/>
      <c r="AA5" s="25"/>
      <c r="AB5" s="25"/>
    </row>
    <row r="6" spans="1:28" ht="12.75">
      <c r="A6" s="58" t="e">
        <f>SUM(#REF!)</f>
        <v>#REF!</v>
      </c>
      <c r="B6" s="59" t="s">
        <v>119</v>
      </c>
      <c r="C6" s="59" t="s">
        <v>133</v>
      </c>
      <c r="D6" s="59" t="s">
        <v>130</v>
      </c>
      <c r="E6" s="59" t="s">
        <v>131</v>
      </c>
      <c r="F6" s="59" t="s">
        <v>132</v>
      </c>
      <c r="G6" s="54" t="s">
        <v>106</v>
      </c>
      <c r="H6" s="25"/>
      <c r="I6" s="25"/>
      <c r="J6" s="25"/>
      <c r="K6" s="25"/>
      <c r="L6" s="25"/>
      <c r="M6" s="25"/>
      <c r="N6" s="25"/>
      <c r="O6" s="25"/>
      <c r="P6" s="25"/>
      <c r="Q6" s="25"/>
      <c r="R6" s="25"/>
      <c r="S6" s="25"/>
      <c r="T6" s="25"/>
      <c r="U6" s="25"/>
      <c r="V6" s="25"/>
      <c r="W6" s="25"/>
      <c r="X6" s="25"/>
      <c r="Y6" s="25"/>
      <c r="Z6" s="25"/>
      <c r="AA6" s="25"/>
      <c r="AB6" s="25"/>
    </row>
    <row r="7" spans="1:28" ht="12.75">
      <c r="A7" s="171" t="s">
        <v>487</v>
      </c>
      <c r="B7" s="6"/>
      <c r="C7" s="6"/>
      <c r="D7" s="6"/>
      <c r="E7" s="6"/>
      <c r="F7" s="6"/>
      <c r="G7" s="23"/>
      <c r="H7" s="25"/>
      <c r="I7" s="25"/>
      <c r="J7" s="25"/>
      <c r="K7" s="25"/>
      <c r="L7" s="25"/>
      <c r="M7" s="25"/>
      <c r="N7" s="25"/>
      <c r="O7" s="25"/>
      <c r="P7" s="25"/>
      <c r="Q7" s="25"/>
      <c r="R7" s="25"/>
      <c r="S7" s="25"/>
      <c r="T7" s="25"/>
      <c r="U7" s="25"/>
      <c r="V7" s="25"/>
      <c r="W7" s="25"/>
      <c r="X7" s="25"/>
      <c r="Y7" s="25"/>
      <c r="Z7" s="25"/>
      <c r="AA7" s="25"/>
      <c r="AB7" s="25"/>
    </row>
    <row r="8" spans="1:28" ht="12.75">
      <c r="A8" s="171" t="s">
        <v>175</v>
      </c>
      <c r="B8" s="6"/>
      <c r="C8" s="6"/>
      <c r="D8" s="6"/>
      <c r="E8" s="6"/>
      <c r="F8" s="6"/>
      <c r="G8" s="23"/>
      <c r="H8" s="25"/>
      <c r="I8" s="25"/>
      <c r="J8" s="25"/>
      <c r="K8" s="25"/>
      <c r="L8" s="25"/>
      <c r="M8" s="25"/>
      <c r="N8" s="25"/>
      <c r="O8" s="25"/>
      <c r="P8" s="25"/>
      <c r="Q8" s="25"/>
      <c r="R8" s="25"/>
      <c r="S8" s="25"/>
      <c r="T8" s="25"/>
      <c r="U8" s="25"/>
      <c r="V8" s="25"/>
      <c r="W8" s="25"/>
      <c r="X8" s="25"/>
      <c r="Y8" s="25"/>
      <c r="Z8" s="25"/>
      <c r="AA8" s="25"/>
      <c r="AB8" s="25"/>
    </row>
    <row r="9" spans="1:28" ht="38.25">
      <c r="A9" s="64" t="s">
        <v>176</v>
      </c>
      <c r="B9" s="6"/>
      <c r="C9" s="6"/>
      <c r="D9" s="6"/>
      <c r="E9" s="6"/>
      <c r="F9" s="6"/>
      <c r="G9" s="23"/>
      <c r="H9" s="25"/>
      <c r="I9" s="25"/>
      <c r="J9" s="25"/>
      <c r="K9" s="25"/>
      <c r="L9" s="25"/>
      <c r="M9" s="25"/>
      <c r="N9" s="25"/>
      <c r="O9" s="25"/>
      <c r="P9" s="25"/>
      <c r="Q9" s="25"/>
      <c r="R9" s="25"/>
      <c r="S9" s="25"/>
      <c r="T9" s="25"/>
      <c r="U9" s="25"/>
      <c r="V9" s="25"/>
      <c r="W9" s="25"/>
      <c r="X9" s="25"/>
      <c r="Y9" s="25"/>
      <c r="Z9" s="25"/>
      <c r="AA9" s="25"/>
      <c r="AB9" s="25"/>
    </row>
    <row r="10" spans="1:28" ht="63.75">
      <c r="A10" s="64" t="s">
        <v>177</v>
      </c>
      <c r="B10" s="6"/>
      <c r="C10" s="6"/>
      <c r="D10" s="6"/>
      <c r="E10" s="6"/>
      <c r="F10" s="6"/>
      <c r="G10" s="23"/>
      <c r="H10" s="25"/>
      <c r="I10" s="25"/>
      <c r="J10" s="25"/>
      <c r="K10" s="25"/>
      <c r="L10" s="25"/>
      <c r="M10" s="25"/>
      <c r="N10" s="25"/>
      <c r="O10" s="25"/>
      <c r="P10" s="25"/>
      <c r="Q10" s="25"/>
      <c r="R10" s="25"/>
      <c r="S10" s="25"/>
      <c r="T10" s="25"/>
      <c r="U10" s="25"/>
      <c r="V10" s="25"/>
      <c r="W10" s="25"/>
      <c r="X10" s="25"/>
      <c r="Y10" s="25"/>
      <c r="Z10" s="25"/>
      <c r="AA10" s="25"/>
      <c r="AB10" s="25"/>
    </row>
    <row r="11" spans="1:28" ht="12.75">
      <c r="A11" s="64" t="s">
        <v>178</v>
      </c>
      <c r="B11" s="6"/>
      <c r="C11" s="6"/>
      <c r="D11" s="6"/>
      <c r="E11" s="6"/>
      <c r="F11" s="6"/>
      <c r="G11" s="23"/>
      <c r="H11" s="25"/>
      <c r="I11" s="25"/>
      <c r="J11" s="25"/>
      <c r="K11" s="25"/>
      <c r="L11" s="25"/>
      <c r="M11" s="25"/>
      <c r="N11" s="25"/>
      <c r="O11" s="25"/>
      <c r="P11" s="25"/>
      <c r="Q11" s="25"/>
      <c r="R11" s="25"/>
      <c r="S11" s="25"/>
      <c r="T11" s="25"/>
      <c r="U11" s="25"/>
      <c r="V11" s="25"/>
      <c r="W11" s="25"/>
      <c r="X11" s="25"/>
      <c r="Y11" s="25"/>
      <c r="Z11" s="25"/>
      <c r="AA11" s="25"/>
      <c r="AB11" s="25"/>
    </row>
    <row r="12" spans="1:28" ht="12.75">
      <c r="A12" s="64" t="s">
        <v>420</v>
      </c>
      <c r="B12" s="6"/>
      <c r="C12" s="6"/>
      <c r="D12" s="6"/>
      <c r="E12" s="6"/>
      <c r="F12" s="6"/>
      <c r="G12" s="23"/>
      <c r="H12" s="25"/>
      <c r="I12" s="25"/>
      <c r="J12" s="25"/>
      <c r="K12" s="25"/>
      <c r="L12" s="25"/>
      <c r="M12" s="25"/>
      <c r="N12" s="25"/>
      <c r="O12" s="25"/>
      <c r="P12" s="25"/>
      <c r="Q12" s="25"/>
      <c r="R12" s="25"/>
      <c r="S12" s="25"/>
      <c r="T12" s="25"/>
      <c r="U12" s="25"/>
      <c r="V12" s="25"/>
      <c r="W12" s="25"/>
      <c r="X12" s="25"/>
      <c r="Y12" s="25"/>
      <c r="Z12" s="25"/>
      <c r="AA12" s="25"/>
      <c r="AB12" s="25"/>
    </row>
    <row r="13" spans="1:28" ht="12.75">
      <c r="A13" s="64" t="s">
        <v>421</v>
      </c>
      <c r="B13" s="6"/>
      <c r="C13" s="6"/>
      <c r="D13" s="6"/>
      <c r="E13" s="6"/>
      <c r="F13" s="6"/>
      <c r="G13" s="23"/>
      <c r="H13" s="25"/>
      <c r="I13" s="25"/>
      <c r="J13" s="25"/>
      <c r="K13" s="25"/>
      <c r="L13" s="25"/>
      <c r="M13" s="25"/>
      <c r="N13" s="25"/>
      <c r="O13" s="25"/>
      <c r="P13" s="25"/>
      <c r="Q13" s="25"/>
      <c r="R13" s="25"/>
      <c r="S13" s="25"/>
      <c r="T13" s="25"/>
      <c r="U13" s="25"/>
      <c r="V13" s="25"/>
      <c r="W13" s="25"/>
      <c r="X13" s="25"/>
      <c r="Y13" s="25"/>
      <c r="Z13" s="25"/>
      <c r="AA13" s="25"/>
      <c r="AB13" s="25"/>
    </row>
    <row r="14" spans="1:28" ht="12.75">
      <c r="A14" s="64" t="s">
        <v>188</v>
      </c>
      <c r="B14" s="6"/>
      <c r="C14" s="6"/>
      <c r="D14" s="6"/>
      <c r="E14" s="6"/>
      <c r="F14" s="6"/>
      <c r="G14" s="23"/>
      <c r="H14" s="25"/>
      <c r="I14" s="25"/>
      <c r="J14" s="25"/>
      <c r="K14" s="25"/>
      <c r="L14" s="25"/>
      <c r="M14" s="25"/>
      <c r="N14" s="25"/>
      <c r="O14" s="25"/>
      <c r="P14" s="25"/>
      <c r="Q14" s="25"/>
      <c r="R14" s="25"/>
      <c r="S14" s="25"/>
      <c r="T14" s="25"/>
      <c r="U14" s="25"/>
      <c r="V14" s="25"/>
      <c r="W14" s="25"/>
      <c r="X14" s="25"/>
      <c r="Y14" s="25"/>
      <c r="Z14" s="25"/>
      <c r="AA14" s="25"/>
      <c r="AB14" s="25"/>
    </row>
    <row r="15" spans="1:28" ht="12.75">
      <c r="A15" s="64" t="s">
        <v>189</v>
      </c>
      <c r="B15" s="6"/>
      <c r="C15" s="6"/>
      <c r="D15" s="6"/>
      <c r="E15" s="6"/>
      <c r="F15" s="6"/>
      <c r="G15" s="23"/>
      <c r="H15" s="25"/>
      <c r="I15" s="25"/>
      <c r="J15" s="25"/>
      <c r="K15" s="25"/>
      <c r="L15" s="25"/>
      <c r="M15" s="25"/>
      <c r="N15" s="25"/>
      <c r="O15" s="25"/>
      <c r="P15" s="25"/>
      <c r="Q15" s="25"/>
      <c r="R15" s="25"/>
      <c r="S15" s="25"/>
      <c r="T15" s="25"/>
      <c r="U15" s="25"/>
      <c r="V15" s="25"/>
      <c r="W15" s="25"/>
      <c r="X15" s="25"/>
      <c r="Y15" s="25"/>
      <c r="Z15" s="25"/>
      <c r="AA15" s="25"/>
      <c r="AB15" s="25"/>
    </row>
    <row r="16" spans="1:28" ht="12.75">
      <c r="A16" s="64" t="s">
        <v>190</v>
      </c>
      <c r="B16" s="6"/>
      <c r="C16" s="6"/>
      <c r="D16" s="6"/>
      <c r="E16" s="6"/>
      <c r="F16" s="6"/>
      <c r="G16" s="23"/>
      <c r="H16" s="25"/>
      <c r="I16" s="25"/>
      <c r="J16" s="25"/>
      <c r="K16" s="25"/>
      <c r="L16" s="25"/>
      <c r="M16" s="25"/>
      <c r="N16" s="25"/>
      <c r="O16" s="25"/>
      <c r="P16" s="25"/>
      <c r="Q16" s="25"/>
      <c r="R16" s="25"/>
      <c r="S16" s="25"/>
      <c r="T16" s="25"/>
      <c r="U16" s="25"/>
      <c r="V16" s="25"/>
      <c r="W16" s="25"/>
      <c r="X16" s="25"/>
      <c r="Y16" s="25"/>
      <c r="Z16" s="25"/>
      <c r="AA16" s="25"/>
      <c r="AB16" s="25"/>
    </row>
    <row r="17" spans="1:28" ht="12.75">
      <c r="A17" s="64" t="s">
        <v>191</v>
      </c>
      <c r="B17" s="6"/>
      <c r="C17" s="6"/>
      <c r="D17" s="6"/>
      <c r="E17" s="6"/>
      <c r="F17" s="6"/>
      <c r="G17" s="23"/>
      <c r="H17" s="25"/>
      <c r="I17" s="25"/>
      <c r="J17" s="25"/>
      <c r="K17" s="25"/>
      <c r="L17" s="25"/>
      <c r="M17" s="25"/>
      <c r="N17" s="25"/>
      <c r="O17" s="25"/>
      <c r="P17" s="25"/>
      <c r="Q17" s="25"/>
      <c r="R17" s="25"/>
      <c r="S17" s="25"/>
      <c r="T17" s="25"/>
      <c r="U17" s="25"/>
      <c r="V17" s="25"/>
      <c r="W17" s="25"/>
      <c r="X17" s="25"/>
      <c r="Y17" s="25"/>
      <c r="Z17" s="25"/>
      <c r="AA17" s="25"/>
      <c r="AB17" s="25"/>
    </row>
    <row r="18" spans="1:28" ht="12.75">
      <c r="A18" s="64" t="s">
        <v>192</v>
      </c>
      <c r="B18" s="6"/>
      <c r="C18" s="6"/>
      <c r="D18" s="6"/>
      <c r="E18" s="6"/>
      <c r="F18" s="6"/>
      <c r="G18" s="23"/>
      <c r="H18" s="25"/>
      <c r="I18" s="25"/>
      <c r="J18" s="25"/>
      <c r="K18" s="25"/>
      <c r="L18" s="25"/>
      <c r="M18" s="25"/>
      <c r="N18" s="25"/>
      <c r="O18" s="25"/>
      <c r="P18" s="25"/>
      <c r="Q18" s="25"/>
      <c r="R18" s="25"/>
      <c r="S18" s="25"/>
      <c r="T18" s="25"/>
      <c r="U18" s="25"/>
      <c r="V18" s="25"/>
      <c r="W18" s="25"/>
      <c r="X18" s="25"/>
      <c r="Y18" s="25"/>
      <c r="Z18" s="25"/>
      <c r="AA18" s="25"/>
      <c r="AB18" s="25"/>
    </row>
    <row r="19" spans="1:28" ht="12.75">
      <c r="A19" s="64" t="s">
        <v>193</v>
      </c>
      <c r="B19" s="6"/>
      <c r="C19" s="6"/>
      <c r="D19" s="6"/>
      <c r="E19" s="6"/>
      <c r="F19" s="6"/>
      <c r="G19" s="23"/>
      <c r="H19" s="25"/>
      <c r="I19" s="25"/>
      <c r="J19" s="25"/>
      <c r="K19" s="25"/>
      <c r="L19" s="25"/>
      <c r="M19" s="25"/>
      <c r="N19" s="25"/>
      <c r="O19" s="25"/>
      <c r="P19" s="25"/>
      <c r="Q19" s="25"/>
      <c r="R19" s="25"/>
      <c r="S19" s="25"/>
      <c r="T19" s="25"/>
      <c r="U19" s="25"/>
      <c r="V19" s="25"/>
      <c r="W19" s="25"/>
      <c r="X19" s="25"/>
      <c r="Y19" s="25"/>
      <c r="Z19" s="25"/>
      <c r="AA19" s="25"/>
      <c r="AB19" s="25"/>
    </row>
    <row r="20" spans="1:28" ht="12.75">
      <c r="A20" s="64" t="s">
        <v>194</v>
      </c>
      <c r="B20" s="6"/>
      <c r="C20" s="6"/>
      <c r="D20" s="6"/>
      <c r="E20" s="6"/>
      <c r="F20" s="6"/>
      <c r="G20" s="23"/>
      <c r="H20" s="25"/>
      <c r="I20" s="25"/>
      <c r="J20" s="25"/>
      <c r="K20" s="25"/>
      <c r="L20" s="25"/>
      <c r="M20" s="25"/>
      <c r="N20" s="25"/>
      <c r="O20" s="25"/>
      <c r="P20" s="25"/>
      <c r="Q20" s="25"/>
      <c r="R20" s="25"/>
      <c r="S20" s="25"/>
      <c r="T20" s="25"/>
      <c r="U20" s="25"/>
      <c r="V20" s="25"/>
      <c r="W20" s="25"/>
      <c r="X20" s="25"/>
      <c r="Y20" s="25"/>
      <c r="Z20" s="25"/>
      <c r="AA20" s="25"/>
      <c r="AB20" s="25"/>
    </row>
    <row r="21" spans="1:28" ht="12.75">
      <c r="A21" s="64" t="s">
        <v>195</v>
      </c>
      <c r="B21" s="6"/>
      <c r="C21" s="6"/>
      <c r="D21" s="6"/>
      <c r="E21" s="6"/>
      <c r="F21" s="6"/>
      <c r="G21" s="23"/>
      <c r="H21" s="25"/>
      <c r="I21" s="25"/>
      <c r="J21" s="25"/>
      <c r="K21" s="25"/>
      <c r="L21" s="25"/>
      <c r="M21" s="25"/>
      <c r="N21" s="25"/>
      <c r="O21" s="25"/>
      <c r="P21" s="25"/>
      <c r="Q21" s="25"/>
      <c r="R21" s="25"/>
      <c r="S21" s="25"/>
      <c r="T21" s="25"/>
      <c r="U21" s="25"/>
      <c r="V21" s="25"/>
      <c r="W21" s="25"/>
      <c r="X21" s="25"/>
      <c r="Y21" s="25"/>
      <c r="Z21" s="25"/>
      <c r="AA21" s="25"/>
      <c r="AB21" s="25"/>
    </row>
    <row r="22" spans="1:28" ht="12.75">
      <c r="A22" s="64" t="s">
        <v>196</v>
      </c>
      <c r="B22" s="6"/>
      <c r="C22" s="6"/>
      <c r="D22" s="6"/>
      <c r="E22" s="6"/>
      <c r="F22" s="6"/>
      <c r="G22" s="23"/>
      <c r="H22" s="25"/>
      <c r="I22" s="25"/>
      <c r="J22" s="25"/>
      <c r="K22" s="25"/>
      <c r="L22" s="25"/>
      <c r="M22" s="25"/>
      <c r="N22" s="25"/>
      <c r="O22" s="25"/>
      <c r="P22" s="25"/>
      <c r="Q22" s="25"/>
      <c r="R22" s="25"/>
      <c r="S22" s="25"/>
      <c r="T22" s="25"/>
      <c r="U22" s="25"/>
      <c r="V22" s="25"/>
      <c r="W22" s="25"/>
      <c r="X22" s="25"/>
      <c r="Y22" s="25"/>
      <c r="Z22" s="25"/>
      <c r="AA22" s="25"/>
      <c r="AB22" s="25"/>
    </row>
    <row r="23" spans="1:28" ht="12.75">
      <c r="A23" s="64" t="s">
        <v>197</v>
      </c>
      <c r="B23" s="6"/>
      <c r="C23" s="6"/>
      <c r="D23" s="6"/>
      <c r="E23" s="6"/>
      <c r="F23" s="6"/>
      <c r="G23" s="23"/>
      <c r="H23" s="25"/>
      <c r="I23" s="25"/>
      <c r="J23" s="25"/>
      <c r="K23" s="25"/>
      <c r="L23" s="25"/>
      <c r="M23" s="25"/>
      <c r="N23" s="25"/>
      <c r="O23" s="25"/>
      <c r="P23" s="25"/>
      <c r="Q23" s="25"/>
      <c r="R23" s="25"/>
      <c r="S23" s="25"/>
      <c r="T23" s="25"/>
      <c r="U23" s="25"/>
      <c r="V23" s="25"/>
      <c r="W23" s="25"/>
      <c r="X23" s="25"/>
      <c r="Y23" s="25"/>
      <c r="Z23" s="25"/>
      <c r="AA23" s="25"/>
      <c r="AB23" s="25"/>
    </row>
    <row r="24" spans="1:28" ht="12.75">
      <c r="A24" s="64" t="s">
        <v>198</v>
      </c>
      <c r="B24" s="6"/>
      <c r="C24" s="6"/>
      <c r="D24" s="6"/>
      <c r="E24" s="6"/>
      <c r="F24" s="6"/>
      <c r="G24" s="23"/>
      <c r="H24" s="25"/>
      <c r="I24" s="25"/>
      <c r="J24" s="25"/>
      <c r="K24" s="25"/>
      <c r="L24" s="25"/>
      <c r="M24" s="25"/>
      <c r="N24" s="25"/>
      <c r="O24" s="25"/>
      <c r="P24" s="25"/>
      <c r="Q24" s="25"/>
      <c r="R24" s="25"/>
      <c r="S24" s="25"/>
      <c r="T24" s="25"/>
      <c r="U24" s="25"/>
      <c r="V24" s="25"/>
      <c r="W24" s="25"/>
      <c r="X24" s="25"/>
      <c r="Y24" s="25"/>
      <c r="Z24" s="25"/>
      <c r="AA24" s="25"/>
      <c r="AB24" s="25"/>
    </row>
    <row r="25" spans="1:28" ht="12.75">
      <c r="A25" s="64" t="s">
        <v>199</v>
      </c>
      <c r="B25" s="6"/>
      <c r="C25" s="6"/>
      <c r="D25" s="6"/>
      <c r="E25" s="6"/>
      <c r="F25" s="6"/>
      <c r="G25" s="23"/>
      <c r="H25" s="25"/>
      <c r="I25" s="25"/>
      <c r="J25" s="25"/>
      <c r="K25" s="25"/>
      <c r="L25" s="25"/>
      <c r="M25" s="25"/>
      <c r="N25" s="25"/>
      <c r="O25" s="25"/>
      <c r="P25" s="25"/>
      <c r="Q25" s="25"/>
      <c r="R25" s="25"/>
      <c r="S25" s="25"/>
      <c r="T25" s="25"/>
      <c r="U25" s="25"/>
      <c r="V25" s="25"/>
      <c r="W25" s="25"/>
      <c r="X25" s="25"/>
      <c r="Y25" s="25"/>
      <c r="Z25" s="25"/>
      <c r="AA25" s="25"/>
      <c r="AB25" s="25"/>
    </row>
    <row r="26" spans="1:28" ht="12.75">
      <c r="A26" s="171" t="s">
        <v>373</v>
      </c>
      <c r="B26" s="6"/>
      <c r="C26" s="6"/>
      <c r="D26" s="6"/>
      <c r="E26" s="6"/>
      <c r="F26" s="6"/>
      <c r="G26" s="23"/>
      <c r="H26" s="25"/>
      <c r="I26" s="25"/>
      <c r="J26" s="25"/>
      <c r="K26" s="25"/>
      <c r="L26" s="25"/>
      <c r="M26" s="25"/>
      <c r="N26" s="25"/>
      <c r="O26" s="25"/>
      <c r="P26" s="25"/>
      <c r="Q26" s="25"/>
      <c r="R26" s="25"/>
      <c r="S26" s="25"/>
      <c r="T26" s="25"/>
      <c r="U26" s="25"/>
      <c r="V26" s="25"/>
      <c r="W26" s="25"/>
      <c r="X26" s="25"/>
      <c r="Y26" s="25"/>
      <c r="Z26" s="25"/>
      <c r="AA26" s="25"/>
      <c r="AB26" s="25"/>
    </row>
    <row r="27" spans="1:28" ht="12.75">
      <c r="A27" s="64" t="s">
        <v>684</v>
      </c>
      <c r="B27" s="6"/>
      <c r="C27" s="6"/>
      <c r="D27" s="6"/>
      <c r="E27" s="6"/>
      <c r="F27" s="6"/>
      <c r="G27" s="23"/>
      <c r="H27" s="25"/>
      <c r="I27" s="25"/>
      <c r="J27" s="25"/>
      <c r="K27" s="25"/>
      <c r="L27" s="25"/>
      <c r="M27" s="25"/>
      <c r="N27" s="25"/>
      <c r="O27" s="25"/>
      <c r="P27" s="25"/>
      <c r="Q27" s="25"/>
      <c r="R27" s="25"/>
      <c r="S27" s="25"/>
      <c r="T27" s="25"/>
      <c r="U27" s="25"/>
      <c r="V27" s="25"/>
      <c r="W27" s="25"/>
      <c r="X27" s="25"/>
      <c r="Y27" s="25"/>
      <c r="Z27" s="25"/>
      <c r="AA27" s="25"/>
      <c r="AB27" s="25"/>
    </row>
    <row r="28" spans="1:28" ht="12.75">
      <c r="A28" s="64" t="s">
        <v>402</v>
      </c>
      <c r="B28" s="6"/>
      <c r="C28" s="6"/>
      <c r="D28" s="6"/>
      <c r="E28" s="6"/>
      <c r="F28" s="6"/>
      <c r="G28" s="23"/>
      <c r="H28" s="25"/>
      <c r="I28" s="25"/>
      <c r="J28" s="25"/>
      <c r="K28" s="25"/>
      <c r="L28" s="25"/>
      <c r="M28" s="25"/>
      <c r="N28" s="25"/>
      <c r="O28" s="25"/>
      <c r="P28" s="25"/>
      <c r="Q28" s="25"/>
      <c r="R28" s="25"/>
      <c r="S28" s="25"/>
      <c r="T28" s="25"/>
      <c r="U28" s="25"/>
      <c r="V28" s="25"/>
      <c r="W28" s="25"/>
      <c r="X28" s="25"/>
      <c r="Y28" s="25"/>
      <c r="Z28" s="25"/>
      <c r="AA28" s="25"/>
      <c r="AB28" s="25"/>
    </row>
    <row r="29" spans="1:28" ht="12.75">
      <c r="A29" s="64" t="s">
        <v>403</v>
      </c>
      <c r="B29" s="6"/>
      <c r="C29" s="6"/>
      <c r="D29" s="6"/>
      <c r="E29" s="6"/>
      <c r="F29" s="6"/>
      <c r="G29" s="23"/>
      <c r="H29" s="25"/>
      <c r="I29" s="25"/>
      <c r="J29" s="25"/>
      <c r="K29" s="25"/>
      <c r="L29" s="25"/>
      <c r="M29" s="25"/>
      <c r="N29" s="25"/>
      <c r="O29" s="25"/>
      <c r="P29" s="25"/>
      <c r="Q29" s="25"/>
      <c r="R29" s="25"/>
      <c r="S29" s="25"/>
      <c r="T29" s="25"/>
      <c r="U29" s="25"/>
      <c r="V29" s="25"/>
      <c r="W29" s="25"/>
      <c r="X29" s="25"/>
      <c r="Y29" s="25"/>
      <c r="Z29" s="25"/>
      <c r="AA29" s="25"/>
      <c r="AB29" s="25"/>
    </row>
    <row r="30" spans="1:28" ht="12.75">
      <c r="A30" s="64" t="s">
        <v>404</v>
      </c>
      <c r="B30" s="6"/>
      <c r="C30" s="6"/>
      <c r="D30" s="6"/>
      <c r="E30" s="6"/>
      <c r="F30" s="6"/>
      <c r="G30" s="23"/>
      <c r="H30" s="25"/>
      <c r="I30" s="25"/>
      <c r="J30" s="25"/>
      <c r="K30" s="25"/>
      <c r="L30" s="25"/>
      <c r="M30" s="25"/>
      <c r="N30" s="25"/>
      <c r="O30" s="25"/>
      <c r="P30" s="25"/>
      <c r="Q30" s="25"/>
      <c r="R30" s="25"/>
      <c r="S30" s="25"/>
      <c r="T30" s="25"/>
      <c r="U30" s="25"/>
      <c r="V30" s="25"/>
      <c r="W30" s="25"/>
      <c r="X30" s="25"/>
      <c r="Y30" s="25"/>
      <c r="Z30" s="25"/>
      <c r="AA30" s="25"/>
      <c r="AB30" s="25"/>
    </row>
    <row r="31" spans="1:28" ht="12.75">
      <c r="A31" s="64" t="s">
        <v>405</v>
      </c>
      <c r="B31" s="6"/>
      <c r="C31" s="6"/>
      <c r="D31" s="6"/>
      <c r="E31" s="6"/>
      <c r="F31" s="6"/>
      <c r="G31" s="23"/>
      <c r="H31" s="25"/>
      <c r="I31" s="25"/>
      <c r="J31" s="25"/>
      <c r="K31" s="25"/>
      <c r="L31" s="25"/>
      <c r="M31" s="25"/>
      <c r="N31" s="25"/>
      <c r="O31" s="25"/>
      <c r="P31" s="25"/>
      <c r="Q31" s="25"/>
      <c r="R31" s="25"/>
      <c r="S31" s="25"/>
      <c r="T31" s="25"/>
      <c r="U31" s="25"/>
      <c r="V31" s="25"/>
      <c r="W31" s="25"/>
      <c r="X31" s="25"/>
      <c r="Y31" s="25"/>
      <c r="Z31" s="25"/>
      <c r="AA31" s="25"/>
      <c r="AB31" s="25"/>
    </row>
    <row r="32" spans="1:28" ht="12.75">
      <c r="A32" s="64" t="s">
        <v>406</v>
      </c>
      <c r="B32" s="6"/>
      <c r="C32" s="6"/>
      <c r="D32" s="6"/>
      <c r="E32" s="6"/>
      <c r="F32" s="6"/>
      <c r="G32" s="23"/>
      <c r="H32" s="25"/>
      <c r="I32" s="25"/>
      <c r="J32" s="25"/>
      <c r="K32" s="25"/>
      <c r="L32" s="25"/>
      <c r="M32" s="25"/>
      <c r="N32" s="25"/>
      <c r="O32" s="25"/>
      <c r="P32" s="25"/>
      <c r="Q32" s="25"/>
      <c r="R32" s="25"/>
      <c r="S32" s="25"/>
      <c r="T32" s="25"/>
      <c r="U32" s="25"/>
      <c r="V32" s="25"/>
      <c r="W32" s="25"/>
      <c r="X32" s="25"/>
      <c r="Y32" s="25"/>
      <c r="Z32" s="25"/>
      <c r="AA32" s="25"/>
      <c r="AB32" s="25"/>
    </row>
    <row r="33" spans="1:28" ht="12.75">
      <c r="A33" s="64" t="s">
        <v>407</v>
      </c>
      <c r="B33" s="6"/>
      <c r="C33" s="6"/>
      <c r="D33" s="6"/>
      <c r="E33" s="6"/>
      <c r="F33" s="6"/>
      <c r="G33" s="23"/>
      <c r="H33" s="25"/>
      <c r="I33" s="25"/>
      <c r="J33" s="25"/>
      <c r="K33" s="25"/>
      <c r="L33" s="25"/>
      <c r="M33" s="25"/>
      <c r="N33" s="25"/>
      <c r="O33" s="25"/>
      <c r="P33" s="25"/>
      <c r="Q33" s="25"/>
      <c r="R33" s="25"/>
      <c r="S33" s="25"/>
      <c r="T33" s="25"/>
      <c r="U33" s="25"/>
      <c r="V33" s="25"/>
      <c r="W33" s="25"/>
      <c r="X33" s="25"/>
      <c r="Y33" s="25"/>
      <c r="Z33" s="25"/>
      <c r="AA33" s="25"/>
      <c r="AB33" s="25"/>
    </row>
    <row r="34" spans="1:28" ht="12.75">
      <c r="A34" s="64" t="s">
        <v>408</v>
      </c>
      <c r="B34" s="6"/>
      <c r="C34" s="6"/>
      <c r="D34" s="6"/>
      <c r="E34" s="6"/>
      <c r="F34" s="6"/>
      <c r="G34" s="23"/>
      <c r="H34" s="25"/>
      <c r="I34" s="25"/>
      <c r="J34" s="25"/>
      <c r="K34" s="25"/>
      <c r="L34" s="25"/>
      <c r="M34" s="25"/>
      <c r="N34" s="25"/>
      <c r="O34" s="25"/>
      <c r="P34" s="25"/>
      <c r="Q34" s="25"/>
      <c r="R34" s="25"/>
      <c r="S34" s="25"/>
      <c r="T34" s="25"/>
      <c r="U34" s="25"/>
      <c r="V34" s="25"/>
      <c r="W34" s="25"/>
      <c r="X34" s="25"/>
      <c r="Y34" s="25"/>
      <c r="Z34" s="25"/>
      <c r="AA34" s="25"/>
      <c r="AB34" s="25"/>
    </row>
    <row r="35" spans="1:28" ht="12.75">
      <c r="A35" s="64" t="s">
        <v>409</v>
      </c>
      <c r="B35" s="6"/>
      <c r="C35" s="6"/>
      <c r="D35" s="6"/>
      <c r="E35" s="6"/>
      <c r="F35" s="6"/>
      <c r="G35" s="23"/>
      <c r="H35" s="25"/>
      <c r="I35" s="25"/>
      <c r="J35" s="25"/>
      <c r="K35" s="25"/>
      <c r="L35" s="25"/>
      <c r="M35" s="25"/>
      <c r="N35" s="25"/>
      <c r="O35" s="25"/>
      <c r="P35" s="25"/>
      <c r="Q35" s="25"/>
      <c r="R35" s="25"/>
      <c r="S35" s="25"/>
      <c r="T35" s="25"/>
      <c r="U35" s="25"/>
      <c r="V35" s="25"/>
      <c r="W35" s="25"/>
      <c r="X35" s="25"/>
      <c r="Y35" s="25"/>
      <c r="Z35" s="25"/>
      <c r="AA35" s="25"/>
      <c r="AB35" s="25"/>
    </row>
    <row r="36" spans="1:28" ht="12.75">
      <c r="A36" s="64" t="s">
        <v>410</v>
      </c>
      <c r="B36" s="6"/>
      <c r="C36" s="6"/>
      <c r="D36" s="6"/>
      <c r="E36" s="6"/>
      <c r="F36" s="6"/>
      <c r="G36" s="23"/>
      <c r="H36" s="25"/>
      <c r="I36" s="25"/>
      <c r="J36" s="25"/>
      <c r="K36" s="25"/>
      <c r="L36" s="25"/>
      <c r="M36" s="25"/>
      <c r="N36" s="25"/>
      <c r="O36" s="25"/>
      <c r="P36" s="25"/>
      <c r="Q36" s="25"/>
      <c r="R36" s="25"/>
      <c r="S36" s="25"/>
      <c r="T36" s="25"/>
      <c r="U36" s="25"/>
      <c r="V36" s="25"/>
      <c r="W36" s="25"/>
      <c r="X36" s="25"/>
      <c r="Y36" s="25"/>
      <c r="Z36" s="25"/>
      <c r="AA36" s="25"/>
      <c r="AB36" s="25"/>
    </row>
    <row r="37" spans="1:28" ht="12.75">
      <c r="A37" s="64" t="s">
        <v>411</v>
      </c>
      <c r="B37" s="6"/>
      <c r="C37" s="6"/>
      <c r="D37" s="6"/>
      <c r="E37" s="6"/>
      <c r="F37" s="6"/>
      <c r="G37" s="23"/>
      <c r="H37" s="25"/>
      <c r="I37" s="25"/>
      <c r="J37" s="25"/>
      <c r="K37" s="25"/>
      <c r="L37" s="25"/>
      <c r="M37" s="25"/>
      <c r="N37" s="25"/>
      <c r="O37" s="25"/>
      <c r="P37" s="25"/>
      <c r="Q37" s="25"/>
      <c r="R37" s="25"/>
      <c r="S37" s="25"/>
      <c r="T37" s="25"/>
      <c r="U37" s="25"/>
      <c r="V37" s="25"/>
      <c r="W37" s="25"/>
      <c r="X37" s="25"/>
      <c r="Y37" s="25"/>
      <c r="Z37" s="25"/>
      <c r="AA37" s="25"/>
      <c r="AB37" s="25"/>
    </row>
    <row r="38" spans="1:28" ht="12.75">
      <c r="A38" s="64" t="s">
        <v>412</v>
      </c>
      <c r="B38" s="6"/>
      <c r="C38" s="6"/>
      <c r="D38" s="6"/>
      <c r="E38" s="6"/>
      <c r="F38" s="6"/>
      <c r="G38" s="23"/>
      <c r="H38" s="25"/>
      <c r="I38" s="25"/>
      <c r="J38" s="25"/>
      <c r="K38" s="25"/>
      <c r="L38" s="25"/>
      <c r="M38" s="25"/>
      <c r="N38" s="25"/>
      <c r="O38" s="25"/>
      <c r="P38" s="25"/>
      <c r="Q38" s="25"/>
      <c r="R38" s="25"/>
      <c r="S38" s="25"/>
      <c r="T38" s="25"/>
      <c r="U38" s="25"/>
      <c r="V38" s="25"/>
      <c r="W38" s="25"/>
      <c r="X38" s="25"/>
      <c r="Y38" s="25"/>
      <c r="Z38" s="25"/>
      <c r="AA38" s="25"/>
      <c r="AB38" s="25"/>
    </row>
    <row r="39" spans="1:28" ht="12.75">
      <c r="A39" s="171" t="s">
        <v>179</v>
      </c>
      <c r="B39" s="6"/>
      <c r="C39" s="6"/>
      <c r="D39" s="6"/>
      <c r="E39" s="6"/>
      <c r="F39" s="6"/>
      <c r="G39" s="23"/>
      <c r="H39" s="25"/>
      <c r="I39" s="25"/>
      <c r="J39" s="25"/>
      <c r="K39" s="25"/>
      <c r="L39" s="25"/>
      <c r="M39" s="25"/>
      <c r="N39" s="25"/>
      <c r="O39" s="25"/>
      <c r="P39" s="25"/>
      <c r="Q39" s="25"/>
      <c r="R39" s="25"/>
      <c r="S39" s="25"/>
      <c r="T39" s="25"/>
      <c r="U39" s="25"/>
      <c r="V39" s="25"/>
      <c r="W39" s="25"/>
      <c r="X39" s="25"/>
      <c r="Y39" s="25"/>
      <c r="Z39" s="25"/>
      <c r="AA39" s="25"/>
      <c r="AB39" s="25"/>
    </row>
    <row r="40" spans="1:28" ht="12.75">
      <c r="A40" s="64" t="s">
        <v>180</v>
      </c>
      <c r="B40" s="6"/>
      <c r="C40" s="6"/>
      <c r="D40" s="6"/>
      <c r="E40" s="6"/>
      <c r="F40" s="6"/>
      <c r="G40" s="23"/>
      <c r="H40" s="25"/>
      <c r="I40" s="25"/>
      <c r="J40" s="25"/>
      <c r="K40" s="25"/>
      <c r="L40" s="25"/>
      <c r="M40" s="25"/>
      <c r="N40" s="25"/>
      <c r="O40" s="25"/>
      <c r="P40" s="25"/>
      <c r="Q40" s="25"/>
      <c r="R40" s="25"/>
      <c r="S40" s="25"/>
      <c r="T40" s="25"/>
      <c r="U40" s="25"/>
      <c r="V40" s="25"/>
      <c r="W40" s="25"/>
      <c r="X40" s="25"/>
      <c r="Y40" s="25"/>
      <c r="Z40" s="25"/>
      <c r="AA40" s="25"/>
      <c r="AB40" s="25"/>
    </row>
    <row r="41" spans="1:28" ht="12.75">
      <c r="A41" s="64" t="s">
        <v>413</v>
      </c>
      <c r="B41" s="6"/>
      <c r="C41" s="6"/>
      <c r="D41" s="6"/>
      <c r="E41" s="6"/>
      <c r="F41" s="6"/>
      <c r="G41" s="23"/>
      <c r="H41" s="25"/>
      <c r="I41" s="25"/>
      <c r="J41" s="25"/>
      <c r="K41" s="25"/>
      <c r="L41" s="25"/>
      <c r="M41" s="25"/>
      <c r="N41" s="25"/>
      <c r="O41" s="25"/>
      <c r="P41" s="25"/>
      <c r="Q41" s="25"/>
      <c r="R41" s="25"/>
      <c r="S41" s="25"/>
      <c r="T41" s="25"/>
      <c r="U41" s="25"/>
      <c r="V41" s="25"/>
      <c r="W41" s="25"/>
      <c r="X41" s="25"/>
      <c r="Y41" s="25"/>
      <c r="Z41" s="25"/>
      <c r="AA41" s="25"/>
      <c r="AB41" s="25"/>
    </row>
    <row r="42" spans="1:28" ht="12.75">
      <c r="A42" s="64" t="s">
        <v>414</v>
      </c>
      <c r="B42" s="6"/>
      <c r="C42" s="6"/>
      <c r="D42" s="6"/>
      <c r="E42" s="6"/>
      <c r="F42" s="6"/>
      <c r="G42" s="23"/>
      <c r="H42" s="25"/>
      <c r="I42" s="25"/>
      <c r="J42" s="25"/>
      <c r="K42" s="25"/>
      <c r="L42" s="25"/>
      <c r="M42" s="25"/>
      <c r="N42" s="25"/>
      <c r="O42" s="25"/>
      <c r="P42" s="25"/>
      <c r="Q42" s="25"/>
      <c r="R42" s="25"/>
      <c r="S42" s="25"/>
      <c r="T42" s="25"/>
      <c r="U42" s="25"/>
      <c r="V42" s="25"/>
      <c r="W42" s="25"/>
      <c r="X42" s="25"/>
      <c r="Y42" s="25"/>
      <c r="Z42" s="25"/>
      <c r="AA42" s="25"/>
      <c r="AB42" s="25"/>
    </row>
    <row r="43" spans="1:28" ht="12.75">
      <c r="A43" s="64" t="s">
        <v>415</v>
      </c>
      <c r="B43" s="6"/>
      <c r="C43" s="6"/>
      <c r="D43" s="6"/>
      <c r="E43" s="6"/>
      <c r="F43" s="6"/>
      <c r="G43" s="23"/>
      <c r="H43" s="25"/>
      <c r="I43" s="25"/>
      <c r="J43" s="25"/>
      <c r="K43" s="25"/>
      <c r="L43" s="25"/>
      <c r="M43" s="25"/>
      <c r="N43" s="25"/>
      <c r="O43" s="25"/>
      <c r="P43" s="25"/>
      <c r="Q43" s="25"/>
      <c r="R43" s="25"/>
      <c r="S43" s="25"/>
      <c r="T43" s="25"/>
      <c r="U43" s="25"/>
      <c r="V43" s="25"/>
      <c r="W43" s="25"/>
      <c r="X43" s="25"/>
      <c r="Y43" s="25"/>
      <c r="Z43" s="25"/>
      <c r="AA43" s="25"/>
      <c r="AB43" s="25"/>
    </row>
    <row r="44" spans="1:28" ht="12.75">
      <c r="A44" s="64" t="s">
        <v>416</v>
      </c>
      <c r="B44" s="6"/>
      <c r="C44" s="6"/>
      <c r="D44" s="6"/>
      <c r="E44" s="6"/>
      <c r="F44" s="6"/>
      <c r="G44" s="23"/>
      <c r="H44" s="25"/>
      <c r="I44" s="25"/>
      <c r="J44" s="25"/>
      <c r="K44" s="25"/>
      <c r="L44" s="25"/>
      <c r="M44" s="25"/>
      <c r="N44" s="25"/>
      <c r="O44" s="25"/>
      <c r="P44" s="25"/>
      <c r="Q44" s="25"/>
      <c r="R44" s="25"/>
      <c r="S44" s="25"/>
      <c r="T44" s="25"/>
      <c r="U44" s="25"/>
      <c r="V44" s="25"/>
      <c r="W44" s="25"/>
      <c r="X44" s="25"/>
      <c r="Y44" s="25"/>
      <c r="Z44" s="25"/>
      <c r="AA44" s="25"/>
      <c r="AB44" s="25"/>
    </row>
    <row r="45" spans="1:28" ht="12.75">
      <c r="A45" s="64" t="s">
        <v>417</v>
      </c>
      <c r="B45" s="6"/>
      <c r="C45" s="6"/>
      <c r="D45" s="6"/>
      <c r="E45" s="6"/>
      <c r="F45" s="6"/>
      <c r="G45" s="23"/>
      <c r="H45" s="25"/>
      <c r="I45" s="25"/>
      <c r="J45" s="25"/>
      <c r="K45" s="25"/>
      <c r="L45" s="25"/>
      <c r="M45" s="25"/>
      <c r="N45" s="25"/>
      <c r="O45" s="25"/>
      <c r="P45" s="25"/>
      <c r="Q45" s="25"/>
      <c r="R45" s="25"/>
      <c r="S45" s="25"/>
      <c r="T45" s="25"/>
      <c r="U45" s="25"/>
      <c r="V45" s="25"/>
      <c r="W45" s="25"/>
      <c r="X45" s="25"/>
      <c r="Y45" s="25"/>
      <c r="Z45" s="25"/>
      <c r="AA45" s="25"/>
      <c r="AB45" s="25"/>
    </row>
    <row r="46" spans="1:28" ht="12.75">
      <c r="A46" s="172" t="s">
        <v>418</v>
      </c>
      <c r="B46" s="6"/>
      <c r="C46" s="6"/>
      <c r="D46" s="6"/>
      <c r="E46" s="6"/>
      <c r="F46" s="6"/>
      <c r="G46" s="23"/>
      <c r="H46" s="25"/>
      <c r="I46" s="25"/>
      <c r="J46" s="25"/>
      <c r="K46" s="25"/>
      <c r="L46" s="25"/>
      <c r="M46" s="25"/>
      <c r="N46" s="25"/>
      <c r="O46" s="25"/>
      <c r="P46" s="25"/>
      <c r="Q46" s="25"/>
      <c r="R46" s="25"/>
      <c r="S46" s="25"/>
      <c r="T46" s="25"/>
      <c r="U46" s="25"/>
      <c r="V46" s="25"/>
      <c r="W46" s="25"/>
      <c r="X46" s="25"/>
      <c r="Y46" s="25"/>
      <c r="Z46" s="25"/>
      <c r="AA46" s="25"/>
      <c r="AB46" s="25"/>
    </row>
    <row r="47" spans="1:28" ht="12.75">
      <c r="A47" s="172" t="s">
        <v>419</v>
      </c>
      <c r="B47" s="6"/>
      <c r="C47" s="6"/>
      <c r="D47" s="6"/>
      <c r="E47" s="6"/>
      <c r="F47" s="6"/>
      <c r="G47" s="23"/>
      <c r="H47" s="25"/>
      <c r="I47" s="25"/>
      <c r="J47" s="25"/>
      <c r="K47" s="25"/>
      <c r="L47" s="25"/>
      <c r="M47" s="25"/>
      <c r="N47" s="25"/>
      <c r="O47" s="25"/>
      <c r="P47" s="25"/>
      <c r="Q47" s="25"/>
      <c r="R47" s="25"/>
      <c r="S47" s="25"/>
      <c r="T47" s="25"/>
      <c r="U47" s="25"/>
      <c r="V47" s="25"/>
      <c r="W47" s="25"/>
      <c r="X47" s="25"/>
      <c r="Y47" s="25"/>
      <c r="Z47" s="25"/>
      <c r="AA47" s="25"/>
      <c r="AB47" s="25"/>
    </row>
    <row r="48" spans="1:28" ht="63.75">
      <c r="A48" s="64" t="s">
        <v>400</v>
      </c>
      <c r="B48" s="6"/>
      <c r="C48" s="6"/>
      <c r="D48" s="6"/>
      <c r="E48" s="6"/>
      <c r="F48" s="6"/>
      <c r="G48" s="23"/>
      <c r="H48" s="25"/>
      <c r="I48" s="25"/>
      <c r="J48" s="25"/>
      <c r="K48" s="25"/>
      <c r="L48" s="25"/>
      <c r="M48" s="25"/>
      <c r="N48" s="25"/>
      <c r="O48" s="25"/>
      <c r="P48" s="25"/>
      <c r="Q48" s="25"/>
      <c r="R48" s="25"/>
      <c r="S48" s="25"/>
      <c r="T48" s="25"/>
      <c r="U48" s="25"/>
      <c r="V48" s="25"/>
      <c r="W48" s="25"/>
      <c r="X48" s="25"/>
      <c r="Y48" s="25"/>
      <c r="Z48" s="25"/>
      <c r="AA48" s="25"/>
      <c r="AB48" s="25"/>
    </row>
    <row r="49" spans="1:28" ht="51">
      <c r="A49" s="172" t="s">
        <v>401</v>
      </c>
      <c r="B49" s="6"/>
      <c r="C49" s="6"/>
      <c r="D49" s="6"/>
      <c r="E49" s="6"/>
      <c r="F49" s="6"/>
      <c r="G49" s="23"/>
      <c r="H49" s="25"/>
      <c r="I49" s="25"/>
      <c r="J49" s="25"/>
      <c r="K49" s="25"/>
      <c r="L49" s="25"/>
      <c r="M49" s="25"/>
      <c r="N49" s="25"/>
      <c r="O49" s="25"/>
      <c r="P49" s="25"/>
      <c r="Q49" s="25"/>
      <c r="R49" s="25"/>
      <c r="S49" s="25"/>
      <c r="T49" s="25"/>
      <c r="U49" s="25"/>
      <c r="V49" s="25"/>
      <c r="W49" s="25"/>
      <c r="X49" s="25"/>
      <c r="Y49" s="25"/>
      <c r="Z49" s="25"/>
      <c r="AA49" s="25"/>
      <c r="AB49" s="25"/>
    </row>
    <row r="50" spans="1:28" ht="12.75">
      <c r="A50" s="25"/>
      <c r="I50" s="25"/>
      <c r="J50" s="25"/>
      <c r="K50" s="25"/>
      <c r="L50" s="25"/>
      <c r="M50" s="25"/>
      <c r="N50" s="25"/>
      <c r="O50" s="25"/>
      <c r="P50" s="25"/>
      <c r="Q50" s="25"/>
      <c r="R50" s="25"/>
      <c r="S50" s="25"/>
      <c r="T50" s="25"/>
      <c r="U50" s="25"/>
      <c r="V50" s="25"/>
      <c r="W50" s="25"/>
      <c r="X50" s="25"/>
      <c r="Y50" s="25"/>
      <c r="Z50" s="25"/>
      <c r="AA50" s="25"/>
      <c r="AB50" s="25"/>
    </row>
    <row r="51" spans="1:28" ht="12.75">
      <c r="A51" s="25"/>
      <c r="I51" s="25"/>
      <c r="J51" s="25"/>
      <c r="K51" s="25"/>
      <c r="L51" s="25"/>
      <c r="M51" s="25"/>
      <c r="N51" s="25"/>
      <c r="O51" s="25"/>
      <c r="P51" s="25"/>
      <c r="Q51" s="25"/>
      <c r="R51" s="25"/>
      <c r="S51" s="25"/>
      <c r="T51" s="25"/>
      <c r="U51" s="25"/>
      <c r="V51" s="25"/>
      <c r="W51" s="25"/>
      <c r="X51" s="25"/>
      <c r="Y51" s="25"/>
      <c r="Z51" s="25"/>
      <c r="AA51" s="25"/>
      <c r="AB51" s="25"/>
    </row>
    <row r="52" spans="1:28" ht="12.75">
      <c r="A52" s="25"/>
      <c r="I52" s="25"/>
      <c r="J52" s="25"/>
      <c r="K52" s="25"/>
      <c r="L52" s="25"/>
      <c r="M52" s="25"/>
      <c r="N52" s="25"/>
      <c r="O52" s="25"/>
      <c r="P52" s="25"/>
      <c r="Q52" s="25"/>
      <c r="R52" s="25"/>
      <c r="S52" s="25"/>
      <c r="T52" s="25"/>
      <c r="U52" s="25"/>
      <c r="V52" s="25"/>
      <c r="W52" s="25"/>
      <c r="X52" s="25"/>
      <c r="Y52" s="25"/>
      <c r="Z52" s="25"/>
      <c r="AA52" s="25"/>
      <c r="AB52" s="25"/>
    </row>
    <row r="53" spans="1:28" ht="12.75">
      <c r="A53" s="25"/>
      <c r="I53" s="25"/>
      <c r="J53" s="25"/>
      <c r="K53" s="25"/>
      <c r="L53" s="25"/>
      <c r="M53" s="25"/>
      <c r="N53" s="25"/>
      <c r="O53" s="25"/>
      <c r="P53" s="25"/>
      <c r="Q53" s="25"/>
      <c r="R53" s="25"/>
      <c r="S53" s="25"/>
      <c r="T53" s="25"/>
      <c r="U53" s="25"/>
      <c r="V53" s="25"/>
      <c r="W53" s="25"/>
      <c r="X53" s="25"/>
      <c r="Y53" s="25"/>
      <c r="Z53" s="25"/>
      <c r="AA53" s="25"/>
      <c r="AB53" s="25"/>
    </row>
    <row r="54" spans="1:28" ht="12.75">
      <c r="A54" s="25"/>
      <c r="I54" s="25"/>
      <c r="J54" s="25"/>
      <c r="K54" s="25"/>
      <c r="L54" s="25"/>
      <c r="M54" s="25"/>
      <c r="N54" s="25"/>
      <c r="O54" s="25"/>
      <c r="P54" s="25"/>
      <c r="Q54" s="25"/>
      <c r="R54" s="25"/>
      <c r="S54" s="25"/>
      <c r="T54" s="25"/>
      <c r="U54" s="25"/>
      <c r="V54" s="25"/>
      <c r="W54" s="25"/>
      <c r="X54" s="25"/>
      <c r="Y54" s="25"/>
      <c r="Z54" s="25"/>
      <c r="AA54" s="25"/>
      <c r="AB54" s="25"/>
    </row>
    <row r="55" spans="1:28" ht="12.75">
      <c r="A55" s="25"/>
      <c r="I55" s="25"/>
      <c r="J55" s="25"/>
      <c r="K55" s="25"/>
      <c r="L55" s="25"/>
      <c r="M55" s="25"/>
      <c r="N55" s="25"/>
      <c r="O55" s="25"/>
      <c r="P55" s="25"/>
      <c r="Q55" s="25"/>
      <c r="R55" s="25"/>
      <c r="S55" s="25"/>
      <c r="T55" s="25"/>
      <c r="U55" s="25"/>
      <c r="V55" s="25"/>
      <c r="W55" s="25"/>
      <c r="X55" s="25"/>
      <c r="Y55" s="25"/>
      <c r="Z55" s="25"/>
      <c r="AA55" s="25"/>
      <c r="AB55" s="25"/>
    </row>
    <row r="56" spans="1:28" ht="12.75">
      <c r="A56" s="25"/>
      <c r="I56" s="25"/>
      <c r="J56" s="25"/>
      <c r="K56" s="25"/>
      <c r="L56" s="25"/>
      <c r="M56" s="25"/>
      <c r="N56" s="25"/>
      <c r="O56" s="25"/>
      <c r="P56" s="25"/>
      <c r="Q56" s="25"/>
      <c r="R56" s="25"/>
      <c r="S56" s="25"/>
      <c r="T56" s="25"/>
      <c r="U56" s="25"/>
      <c r="V56" s="25"/>
      <c r="W56" s="25"/>
      <c r="X56" s="25"/>
      <c r="Y56" s="25"/>
      <c r="Z56" s="25"/>
      <c r="AA56" s="25"/>
      <c r="AB56" s="25"/>
    </row>
    <row r="57" spans="1:28" ht="12.75">
      <c r="A57" s="25"/>
      <c r="I57" s="25"/>
      <c r="J57" s="25"/>
      <c r="K57" s="25"/>
      <c r="L57" s="25"/>
      <c r="M57" s="25"/>
      <c r="N57" s="25"/>
      <c r="O57" s="25"/>
      <c r="P57" s="25"/>
      <c r="Q57" s="25"/>
      <c r="R57" s="25"/>
      <c r="S57" s="25"/>
      <c r="T57" s="25"/>
      <c r="U57" s="25"/>
      <c r="V57" s="25"/>
      <c r="W57" s="25"/>
      <c r="X57" s="25"/>
      <c r="Y57" s="25"/>
      <c r="Z57" s="25"/>
      <c r="AA57" s="25"/>
      <c r="AB57" s="25"/>
    </row>
    <row r="58" spans="1:28" ht="12.75">
      <c r="A58" s="25"/>
      <c r="I58" s="25"/>
      <c r="J58" s="25"/>
      <c r="K58" s="25"/>
      <c r="L58" s="25"/>
      <c r="M58" s="25"/>
      <c r="N58" s="25"/>
      <c r="O58" s="25"/>
      <c r="P58" s="25"/>
      <c r="Q58" s="25"/>
      <c r="R58" s="25"/>
      <c r="S58" s="25"/>
      <c r="T58" s="25"/>
      <c r="U58" s="25"/>
      <c r="V58" s="25"/>
      <c r="W58" s="25"/>
      <c r="X58" s="25"/>
      <c r="Y58" s="25"/>
      <c r="Z58" s="25"/>
      <c r="AA58" s="25"/>
      <c r="AB58" s="25"/>
    </row>
    <row r="59" spans="1:28" ht="12.75">
      <c r="A59" s="25"/>
      <c r="I59" s="25"/>
      <c r="J59" s="25"/>
      <c r="K59" s="25"/>
      <c r="L59" s="25"/>
      <c r="M59" s="25"/>
      <c r="N59" s="25"/>
      <c r="O59" s="25"/>
      <c r="P59" s="25"/>
      <c r="Q59" s="25"/>
      <c r="R59" s="25"/>
      <c r="S59" s="25"/>
      <c r="T59" s="25"/>
      <c r="U59" s="25"/>
      <c r="V59" s="25"/>
      <c r="W59" s="25"/>
      <c r="X59" s="25"/>
      <c r="Y59" s="25"/>
      <c r="Z59" s="25"/>
      <c r="AA59" s="25"/>
      <c r="AB59" s="25"/>
    </row>
    <row r="60" spans="1:28" ht="12.75">
      <c r="A60" s="25"/>
      <c r="I60" s="25"/>
      <c r="J60" s="25"/>
      <c r="K60" s="25"/>
      <c r="L60" s="25"/>
      <c r="M60" s="25"/>
      <c r="N60" s="25"/>
      <c r="O60" s="25"/>
      <c r="P60" s="25"/>
      <c r="Q60" s="25"/>
      <c r="R60" s="25"/>
      <c r="S60" s="25"/>
      <c r="T60" s="25"/>
      <c r="U60" s="25"/>
      <c r="V60" s="25"/>
      <c r="W60" s="25"/>
      <c r="X60" s="25"/>
      <c r="Y60" s="25"/>
      <c r="Z60" s="25"/>
      <c r="AA60" s="25"/>
      <c r="AB60" s="25"/>
    </row>
    <row r="61" spans="1:28" ht="12.75">
      <c r="A61" s="25"/>
      <c r="I61" s="25"/>
      <c r="J61" s="25"/>
      <c r="K61" s="25"/>
      <c r="L61" s="25"/>
      <c r="M61" s="25"/>
      <c r="N61" s="25"/>
      <c r="O61" s="25"/>
      <c r="P61" s="25"/>
      <c r="Q61" s="25"/>
      <c r="R61" s="25"/>
      <c r="S61" s="25"/>
      <c r="T61" s="25"/>
      <c r="U61" s="25"/>
      <c r="V61" s="25"/>
      <c r="W61" s="25"/>
      <c r="X61" s="25"/>
      <c r="Y61" s="25"/>
      <c r="Z61" s="25"/>
      <c r="AA61" s="25"/>
      <c r="AB61" s="25"/>
    </row>
    <row r="62" spans="1:28" ht="12.75">
      <c r="A62" s="25"/>
      <c r="I62" s="25"/>
      <c r="J62" s="25"/>
      <c r="K62" s="25"/>
      <c r="L62" s="25"/>
      <c r="M62" s="25"/>
      <c r="N62" s="25"/>
      <c r="O62" s="25"/>
      <c r="P62" s="25"/>
      <c r="Q62" s="25"/>
      <c r="R62" s="25"/>
      <c r="S62" s="25"/>
      <c r="T62" s="25"/>
      <c r="U62" s="25"/>
      <c r="V62" s="25"/>
      <c r="W62" s="25"/>
      <c r="X62" s="25"/>
      <c r="Y62" s="25"/>
      <c r="Z62" s="25"/>
      <c r="AA62" s="25"/>
      <c r="AB62" s="25"/>
    </row>
    <row r="63" spans="1:28" ht="12.75">
      <c r="A63" s="25"/>
      <c r="I63" s="25"/>
      <c r="J63" s="25"/>
      <c r="K63" s="25"/>
      <c r="L63" s="25"/>
      <c r="M63" s="25"/>
      <c r="N63" s="25"/>
      <c r="O63" s="25"/>
      <c r="P63" s="25"/>
      <c r="Q63" s="25"/>
      <c r="R63" s="25"/>
      <c r="S63" s="25"/>
      <c r="T63" s="25"/>
      <c r="U63" s="25"/>
      <c r="V63" s="25"/>
      <c r="W63" s="25"/>
      <c r="X63" s="25"/>
      <c r="Y63" s="25"/>
      <c r="Z63" s="25"/>
      <c r="AA63" s="25"/>
      <c r="AB63" s="25"/>
    </row>
    <row r="64" spans="1:28" ht="12.75">
      <c r="A64" s="25"/>
      <c r="I64" s="25"/>
      <c r="J64" s="25"/>
      <c r="K64" s="25"/>
      <c r="L64" s="25"/>
      <c r="M64" s="25"/>
      <c r="N64" s="25"/>
      <c r="O64" s="25"/>
      <c r="P64" s="25"/>
      <c r="Q64" s="25"/>
      <c r="R64" s="25"/>
      <c r="S64" s="25"/>
      <c r="T64" s="25"/>
      <c r="U64" s="25"/>
      <c r="V64" s="25"/>
      <c r="W64" s="25"/>
      <c r="X64" s="25"/>
      <c r="Y64" s="25"/>
      <c r="Z64" s="25"/>
      <c r="AA64" s="25"/>
      <c r="AB64" s="25"/>
    </row>
    <row r="65" spans="1:28" ht="12.75">
      <c r="A65" s="25"/>
      <c r="I65" s="25"/>
      <c r="J65" s="25"/>
      <c r="K65" s="25"/>
      <c r="L65" s="25"/>
      <c r="M65" s="25"/>
      <c r="N65" s="25"/>
      <c r="O65" s="25"/>
      <c r="P65" s="25"/>
      <c r="Q65" s="25"/>
      <c r="R65" s="25"/>
      <c r="S65" s="25"/>
      <c r="T65" s="25"/>
      <c r="U65" s="25"/>
      <c r="V65" s="25"/>
      <c r="W65" s="25"/>
      <c r="X65" s="25"/>
      <c r="Y65" s="25"/>
      <c r="Z65" s="25"/>
      <c r="AA65" s="25"/>
      <c r="AB65" s="25"/>
    </row>
    <row r="66" spans="1:28" ht="12.75">
      <c r="A66" s="25"/>
      <c r="I66" s="25"/>
      <c r="J66" s="25"/>
      <c r="K66" s="25"/>
      <c r="L66" s="25"/>
      <c r="M66" s="25"/>
      <c r="N66" s="25"/>
      <c r="O66" s="25"/>
      <c r="P66" s="25"/>
      <c r="Q66" s="25"/>
      <c r="R66" s="25"/>
      <c r="S66" s="25"/>
      <c r="T66" s="25"/>
      <c r="U66" s="25"/>
      <c r="V66" s="25"/>
      <c r="W66" s="25"/>
      <c r="X66" s="25"/>
      <c r="Y66" s="25"/>
      <c r="Z66" s="25"/>
      <c r="AA66" s="25"/>
      <c r="AB66" s="25"/>
    </row>
    <row r="67" spans="1:28" ht="12.75">
      <c r="A67" s="25"/>
      <c r="I67" s="25"/>
      <c r="J67" s="25"/>
      <c r="K67" s="25"/>
      <c r="L67" s="25"/>
      <c r="M67" s="25"/>
      <c r="N67" s="25"/>
      <c r="O67" s="25"/>
      <c r="P67" s="25"/>
      <c r="Q67" s="25"/>
      <c r="R67" s="25"/>
      <c r="S67" s="25"/>
      <c r="T67" s="25"/>
      <c r="U67" s="25"/>
      <c r="V67" s="25"/>
      <c r="W67" s="25"/>
      <c r="X67" s="25"/>
      <c r="Y67" s="25"/>
      <c r="Z67" s="25"/>
      <c r="AA67" s="25"/>
      <c r="AB67" s="25"/>
    </row>
    <row r="68" spans="1:28" ht="12.75">
      <c r="A68" s="25"/>
      <c r="I68" s="25"/>
      <c r="J68" s="25"/>
      <c r="K68" s="25"/>
      <c r="L68" s="25"/>
      <c r="M68" s="25"/>
      <c r="N68" s="25"/>
      <c r="O68" s="25"/>
      <c r="P68" s="25"/>
      <c r="Q68" s="25"/>
      <c r="R68" s="25"/>
      <c r="S68" s="25"/>
      <c r="T68" s="25"/>
      <c r="U68" s="25"/>
      <c r="V68" s="25"/>
      <c r="W68" s="25"/>
      <c r="X68" s="25"/>
      <c r="Y68" s="25"/>
      <c r="Z68" s="25"/>
      <c r="AA68" s="25"/>
      <c r="AB68" s="25"/>
    </row>
    <row r="69" spans="1:28" ht="12.75">
      <c r="A69" s="25"/>
      <c r="I69" s="25"/>
      <c r="J69" s="25"/>
      <c r="K69" s="25"/>
      <c r="L69" s="25"/>
      <c r="M69" s="25"/>
      <c r="N69" s="25"/>
      <c r="O69" s="25"/>
      <c r="P69" s="25"/>
      <c r="Q69" s="25"/>
      <c r="R69" s="25"/>
      <c r="S69" s="25"/>
      <c r="T69" s="25"/>
      <c r="U69" s="25"/>
      <c r="V69" s="25"/>
      <c r="W69" s="25"/>
      <c r="X69" s="25"/>
      <c r="Y69" s="25"/>
      <c r="Z69" s="25"/>
      <c r="AA69" s="25"/>
      <c r="AB69" s="25"/>
    </row>
    <row r="70" spans="1:28" ht="12.75">
      <c r="A70" s="25"/>
      <c r="I70" s="25"/>
      <c r="J70" s="25"/>
      <c r="K70" s="25"/>
      <c r="L70" s="25"/>
      <c r="M70" s="25"/>
      <c r="N70" s="25"/>
      <c r="O70" s="25"/>
      <c r="P70" s="25"/>
      <c r="Q70" s="25"/>
      <c r="R70" s="25"/>
      <c r="S70" s="25"/>
      <c r="T70" s="25"/>
      <c r="U70" s="25"/>
      <c r="V70" s="25"/>
      <c r="W70" s="25"/>
      <c r="X70" s="25"/>
      <c r="Y70" s="25"/>
      <c r="Z70" s="25"/>
      <c r="AA70" s="25"/>
      <c r="AB70" s="25"/>
    </row>
    <row r="71" spans="1:28" ht="12.75">
      <c r="A71" s="25"/>
      <c r="I71" s="25"/>
      <c r="J71" s="25"/>
      <c r="K71" s="25"/>
      <c r="L71" s="25"/>
      <c r="M71" s="25"/>
      <c r="N71" s="25"/>
      <c r="O71" s="25"/>
      <c r="P71" s="25"/>
      <c r="Q71" s="25"/>
      <c r="R71" s="25"/>
      <c r="S71" s="25"/>
      <c r="T71" s="25"/>
      <c r="U71" s="25"/>
      <c r="V71" s="25"/>
      <c r="W71" s="25"/>
      <c r="X71" s="25"/>
      <c r="Y71" s="25"/>
      <c r="Z71" s="25"/>
      <c r="AA71" s="25"/>
      <c r="AB71" s="25"/>
    </row>
    <row r="72" spans="1:28" ht="12.75">
      <c r="A72" s="25"/>
      <c r="I72" s="25"/>
      <c r="J72" s="25"/>
      <c r="K72" s="25"/>
      <c r="L72" s="25"/>
      <c r="M72" s="25"/>
      <c r="N72" s="25"/>
      <c r="O72" s="25"/>
      <c r="P72" s="25"/>
      <c r="Q72" s="25"/>
      <c r="R72" s="25"/>
      <c r="S72" s="25"/>
      <c r="T72" s="25"/>
      <c r="U72" s="25"/>
      <c r="V72" s="25"/>
      <c r="W72" s="25"/>
      <c r="X72" s="25"/>
      <c r="Y72" s="25"/>
      <c r="Z72" s="25"/>
      <c r="AA72" s="25"/>
      <c r="AB72" s="25"/>
    </row>
    <row r="73" spans="1:28" ht="12.75">
      <c r="A73" s="25"/>
      <c r="I73" s="25"/>
      <c r="J73" s="25"/>
      <c r="K73" s="25"/>
      <c r="L73" s="25"/>
      <c r="M73" s="25"/>
      <c r="N73" s="25"/>
      <c r="O73" s="25"/>
      <c r="P73" s="25"/>
      <c r="Q73" s="25"/>
      <c r="R73" s="25"/>
      <c r="S73" s="25"/>
      <c r="T73" s="25"/>
      <c r="U73" s="25"/>
      <c r="V73" s="25"/>
      <c r="W73" s="25"/>
      <c r="X73" s="25"/>
      <c r="Y73" s="25"/>
      <c r="Z73" s="25"/>
      <c r="AA73" s="25"/>
      <c r="AB73" s="25"/>
    </row>
    <row r="74" spans="1:28" ht="12.75">
      <c r="A74" s="25"/>
      <c r="I74" s="25"/>
      <c r="J74" s="25"/>
      <c r="K74" s="25"/>
      <c r="L74" s="25"/>
      <c r="M74" s="25"/>
      <c r="N74" s="25"/>
      <c r="O74" s="25"/>
      <c r="P74" s="25"/>
      <c r="Q74" s="25"/>
      <c r="R74" s="25"/>
      <c r="S74" s="25"/>
      <c r="T74" s="25"/>
      <c r="U74" s="25"/>
      <c r="V74" s="25"/>
      <c r="W74" s="25"/>
      <c r="X74" s="25"/>
      <c r="Y74" s="25"/>
      <c r="Z74" s="25"/>
      <c r="AA74" s="25"/>
      <c r="AB74" s="25"/>
    </row>
    <row r="75" spans="1:28" ht="12.75">
      <c r="A75" s="25"/>
      <c r="I75" s="25"/>
      <c r="J75" s="25"/>
      <c r="K75" s="25"/>
      <c r="L75" s="25"/>
      <c r="M75" s="25"/>
      <c r="N75" s="25"/>
      <c r="O75" s="25"/>
      <c r="P75" s="25"/>
      <c r="Q75" s="25"/>
      <c r="R75" s="25"/>
      <c r="S75" s="25"/>
      <c r="T75" s="25"/>
      <c r="U75" s="25"/>
      <c r="V75" s="25"/>
      <c r="W75" s="25"/>
      <c r="X75" s="25"/>
      <c r="Y75" s="25"/>
      <c r="Z75" s="25"/>
      <c r="AA75" s="25"/>
      <c r="AB75" s="25"/>
    </row>
    <row r="76" spans="1:28" ht="12.75">
      <c r="A76" s="25"/>
      <c r="I76" s="25"/>
      <c r="J76" s="25"/>
      <c r="K76" s="25"/>
      <c r="L76" s="25"/>
      <c r="M76" s="25"/>
      <c r="N76" s="25"/>
      <c r="O76" s="25"/>
      <c r="P76" s="25"/>
      <c r="Q76" s="25"/>
      <c r="R76" s="25"/>
      <c r="S76" s="25"/>
      <c r="T76" s="25"/>
      <c r="U76" s="25"/>
      <c r="V76" s="25"/>
      <c r="W76" s="25"/>
      <c r="X76" s="25"/>
      <c r="Y76" s="25"/>
      <c r="Z76" s="25"/>
      <c r="AA76" s="25"/>
      <c r="AB76" s="25"/>
    </row>
    <row r="77" spans="1:28" ht="12.75">
      <c r="A77" s="25"/>
      <c r="I77" s="25"/>
      <c r="J77" s="25"/>
      <c r="K77" s="25"/>
      <c r="L77" s="25"/>
      <c r="M77" s="25"/>
      <c r="N77" s="25"/>
      <c r="O77" s="25"/>
      <c r="P77" s="25"/>
      <c r="Q77" s="25"/>
      <c r="R77" s="25"/>
      <c r="S77" s="25"/>
      <c r="T77" s="25"/>
      <c r="U77" s="25"/>
      <c r="V77" s="25"/>
      <c r="W77" s="25"/>
      <c r="X77" s="25"/>
      <c r="Y77" s="25"/>
      <c r="Z77" s="25"/>
      <c r="AA77" s="25"/>
      <c r="AB77" s="25"/>
    </row>
    <row r="78" spans="1:28" ht="12.75">
      <c r="A78" s="25"/>
      <c r="I78" s="25"/>
      <c r="J78" s="25"/>
      <c r="K78" s="25"/>
      <c r="L78" s="25"/>
      <c r="M78" s="25"/>
      <c r="N78" s="25"/>
      <c r="O78" s="25"/>
      <c r="P78" s="25"/>
      <c r="Q78" s="25"/>
      <c r="R78" s="25"/>
      <c r="S78" s="25"/>
      <c r="T78" s="25"/>
      <c r="U78" s="25"/>
      <c r="V78" s="25"/>
      <c r="W78" s="25"/>
      <c r="X78" s="25"/>
      <c r="Y78" s="25"/>
      <c r="Z78" s="25"/>
      <c r="AA78" s="25"/>
      <c r="AB78" s="25"/>
    </row>
    <row r="79" spans="1:28" ht="12.75">
      <c r="A79" s="25"/>
      <c r="I79" s="25"/>
      <c r="J79" s="25"/>
      <c r="K79" s="25"/>
      <c r="L79" s="25"/>
      <c r="M79" s="25"/>
      <c r="N79" s="25"/>
      <c r="O79" s="25"/>
      <c r="P79" s="25"/>
      <c r="Q79" s="25"/>
      <c r="R79" s="25"/>
      <c r="S79" s="25"/>
      <c r="T79" s="25"/>
      <c r="U79" s="25"/>
      <c r="V79" s="25"/>
      <c r="W79" s="25"/>
      <c r="X79" s="25"/>
      <c r="Y79" s="25"/>
      <c r="Z79" s="25"/>
      <c r="AA79" s="25"/>
      <c r="AB79" s="25"/>
    </row>
    <row r="80" spans="1:28" ht="12.75">
      <c r="A80" s="25"/>
      <c r="I80" s="25"/>
      <c r="J80" s="25"/>
      <c r="K80" s="25"/>
      <c r="L80" s="25"/>
      <c r="M80" s="25"/>
      <c r="N80" s="25"/>
      <c r="O80" s="25"/>
      <c r="P80" s="25"/>
      <c r="Q80" s="25"/>
      <c r="R80" s="25"/>
      <c r="S80" s="25"/>
      <c r="T80" s="25"/>
      <c r="U80" s="25"/>
      <c r="V80" s="25"/>
      <c r="W80" s="25"/>
      <c r="X80" s="25"/>
      <c r="Y80" s="25"/>
      <c r="Z80" s="25"/>
      <c r="AA80" s="25"/>
      <c r="AB80" s="25"/>
    </row>
    <row r="81" spans="1:28" ht="12.75">
      <c r="A81" s="25"/>
      <c r="I81" s="25"/>
      <c r="J81" s="25"/>
      <c r="K81" s="25"/>
      <c r="L81" s="25"/>
      <c r="M81" s="25"/>
      <c r="N81" s="25"/>
      <c r="O81" s="25"/>
      <c r="P81" s="25"/>
      <c r="Q81" s="25"/>
      <c r="R81" s="25"/>
      <c r="S81" s="25"/>
      <c r="T81" s="25"/>
      <c r="U81" s="25"/>
      <c r="V81" s="25"/>
      <c r="W81" s="25"/>
      <c r="X81" s="25"/>
      <c r="Y81" s="25"/>
      <c r="Z81" s="25"/>
      <c r="AA81" s="25"/>
      <c r="AB81" s="25"/>
    </row>
    <row r="82" spans="1:28" ht="12.75">
      <c r="A82" s="25"/>
      <c r="I82" s="25"/>
      <c r="J82" s="25"/>
      <c r="K82" s="25"/>
      <c r="L82" s="25"/>
      <c r="M82" s="25"/>
      <c r="N82" s="25"/>
      <c r="O82" s="25"/>
      <c r="P82" s="25"/>
      <c r="Q82" s="25"/>
      <c r="R82" s="25"/>
      <c r="S82" s="25"/>
      <c r="T82" s="25"/>
      <c r="U82" s="25"/>
      <c r="V82" s="25"/>
      <c r="W82" s="25"/>
      <c r="X82" s="25"/>
      <c r="Y82" s="25"/>
      <c r="Z82" s="25"/>
      <c r="AA82" s="25"/>
      <c r="AB82" s="25"/>
    </row>
    <row r="83" spans="1:28" ht="12.75">
      <c r="A83" s="25"/>
      <c r="I83" s="25"/>
      <c r="J83" s="25"/>
      <c r="K83" s="25"/>
      <c r="L83" s="25"/>
      <c r="M83" s="25"/>
      <c r="N83" s="25"/>
      <c r="O83" s="25"/>
      <c r="P83" s="25"/>
      <c r="Q83" s="25"/>
      <c r="R83" s="25"/>
      <c r="S83" s="25"/>
      <c r="T83" s="25"/>
      <c r="U83" s="25"/>
      <c r="V83" s="25"/>
      <c r="W83" s="25"/>
      <c r="X83" s="25"/>
      <c r="Y83" s="25"/>
      <c r="Z83" s="25"/>
      <c r="AA83" s="25"/>
      <c r="AB83" s="25"/>
    </row>
    <row r="84" spans="1:28" ht="12.75">
      <c r="A84" s="25"/>
      <c r="I84" s="25"/>
      <c r="J84" s="25"/>
      <c r="K84" s="25"/>
      <c r="L84" s="25"/>
      <c r="M84" s="25"/>
      <c r="N84" s="25"/>
      <c r="O84" s="25"/>
      <c r="P84" s="25"/>
      <c r="Q84" s="25"/>
      <c r="R84" s="25"/>
      <c r="S84" s="25"/>
      <c r="T84" s="25"/>
      <c r="U84" s="25"/>
      <c r="V84" s="25"/>
      <c r="W84" s="25"/>
      <c r="X84" s="25"/>
      <c r="Y84" s="25"/>
      <c r="Z84" s="25"/>
      <c r="AA84" s="25"/>
      <c r="AB84" s="25"/>
    </row>
    <row r="85" spans="1:28" ht="12.75">
      <c r="A85" s="25"/>
      <c r="I85" s="25"/>
      <c r="J85" s="25"/>
      <c r="K85" s="25"/>
      <c r="L85" s="25"/>
      <c r="M85" s="25"/>
      <c r="N85" s="25"/>
      <c r="O85" s="25"/>
      <c r="P85" s="25"/>
      <c r="Q85" s="25"/>
      <c r="R85" s="25"/>
      <c r="S85" s="25"/>
      <c r="T85" s="25"/>
      <c r="U85" s="25"/>
      <c r="V85" s="25"/>
      <c r="W85" s="25"/>
      <c r="X85" s="25"/>
      <c r="Y85" s="25"/>
      <c r="Z85" s="25"/>
      <c r="AA85" s="25"/>
      <c r="AB85" s="25"/>
    </row>
    <row r="86" spans="1:28" ht="12.75">
      <c r="A86" s="25"/>
      <c r="I86" s="25"/>
      <c r="J86" s="25"/>
      <c r="K86" s="25"/>
      <c r="L86" s="25"/>
      <c r="M86" s="25"/>
      <c r="N86" s="25"/>
      <c r="O86" s="25"/>
      <c r="P86" s="25"/>
      <c r="Q86" s="25"/>
      <c r="R86" s="25"/>
      <c r="S86" s="25"/>
      <c r="T86" s="25"/>
      <c r="U86" s="25"/>
      <c r="V86" s="25"/>
      <c r="W86" s="25"/>
      <c r="X86" s="25"/>
      <c r="Y86" s="25"/>
      <c r="Z86" s="25"/>
      <c r="AA86" s="25"/>
      <c r="AB86" s="25"/>
    </row>
    <row r="87" spans="1:28" ht="12.75">
      <c r="A87" s="25"/>
      <c r="I87" s="25"/>
      <c r="J87" s="25"/>
      <c r="K87" s="25"/>
      <c r="L87" s="25"/>
      <c r="M87" s="25"/>
      <c r="N87" s="25"/>
      <c r="O87" s="25"/>
      <c r="P87" s="25"/>
      <c r="Q87" s="25"/>
      <c r="R87" s="25"/>
      <c r="S87" s="25"/>
      <c r="T87" s="25"/>
      <c r="U87" s="25"/>
      <c r="V87" s="25"/>
      <c r="W87" s="25"/>
      <c r="X87" s="25"/>
      <c r="Y87" s="25"/>
      <c r="Z87" s="25"/>
      <c r="AA87" s="25"/>
      <c r="AB87" s="25"/>
    </row>
    <row r="88" spans="1:28" ht="12.75">
      <c r="A88" s="25"/>
      <c r="I88" s="25"/>
      <c r="J88" s="25"/>
      <c r="K88" s="25"/>
      <c r="L88" s="25"/>
      <c r="M88" s="25"/>
      <c r="N88" s="25"/>
      <c r="O88" s="25"/>
      <c r="P88" s="25"/>
      <c r="Q88" s="25"/>
      <c r="R88" s="25"/>
      <c r="S88" s="25"/>
      <c r="T88" s="25"/>
      <c r="U88" s="25"/>
      <c r="V88" s="25"/>
      <c r="W88" s="25"/>
      <c r="X88" s="25"/>
      <c r="Y88" s="25"/>
      <c r="Z88" s="25"/>
      <c r="AA88" s="25"/>
      <c r="AB88" s="25"/>
    </row>
    <row r="89" spans="1:28" ht="12.75">
      <c r="A89" s="25"/>
      <c r="I89" s="25"/>
      <c r="J89" s="25"/>
      <c r="K89" s="25"/>
      <c r="L89" s="25"/>
      <c r="M89" s="25"/>
      <c r="N89" s="25"/>
      <c r="O89" s="25"/>
      <c r="P89" s="25"/>
      <c r="Q89" s="25"/>
      <c r="R89" s="25"/>
      <c r="S89" s="25"/>
      <c r="T89" s="25"/>
      <c r="U89" s="25"/>
      <c r="V89" s="25"/>
      <c r="W89" s="25"/>
      <c r="X89" s="25"/>
      <c r="Y89" s="25"/>
      <c r="Z89" s="25"/>
      <c r="AA89" s="25"/>
      <c r="AB89" s="25"/>
    </row>
    <row r="90" spans="1:28" ht="12.75">
      <c r="A90" s="25"/>
      <c r="I90" s="25"/>
      <c r="J90" s="25"/>
      <c r="K90" s="25"/>
      <c r="L90" s="25"/>
      <c r="M90" s="25"/>
      <c r="N90" s="25"/>
      <c r="O90" s="25"/>
      <c r="P90" s="25"/>
      <c r="Q90" s="25"/>
      <c r="R90" s="25"/>
      <c r="S90" s="25"/>
      <c r="T90" s="25"/>
      <c r="U90" s="25"/>
      <c r="V90" s="25"/>
      <c r="W90" s="25"/>
      <c r="X90" s="25"/>
      <c r="Y90" s="25"/>
      <c r="Z90" s="25"/>
      <c r="AA90" s="25"/>
      <c r="AB90" s="25"/>
    </row>
    <row r="91" spans="1:28" ht="12.75">
      <c r="A91" s="25"/>
      <c r="I91" s="25"/>
      <c r="J91" s="25"/>
      <c r="K91" s="25"/>
      <c r="L91" s="25"/>
      <c r="M91" s="25"/>
      <c r="N91" s="25"/>
      <c r="O91" s="25"/>
      <c r="P91" s="25"/>
      <c r="Q91" s="25"/>
      <c r="R91" s="25"/>
      <c r="S91" s="25"/>
      <c r="T91" s="25"/>
      <c r="U91" s="25"/>
      <c r="V91" s="25"/>
      <c r="W91" s="25"/>
      <c r="X91" s="25"/>
      <c r="Y91" s="25"/>
      <c r="Z91" s="25"/>
      <c r="AA91" s="25"/>
      <c r="AB91" s="25"/>
    </row>
    <row r="92" spans="1:28" ht="12.75">
      <c r="A92" s="25"/>
      <c r="I92" s="25"/>
      <c r="J92" s="25"/>
      <c r="K92" s="25"/>
      <c r="L92" s="25"/>
      <c r="M92" s="25"/>
      <c r="N92" s="25"/>
      <c r="O92" s="25"/>
      <c r="P92" s="25"/>
      <c r="Q92" s="25"/>
      <c r="R92" s="25"/>
      <c r="S92" s="25"/>
      <c r="T92" s="25"/>
      <c r="U92" s="25"/>
      <c r="V92" s="25"/>
      <c r="W92" s="25"/>
      <c r="X92" s="25"/>
      <c r="Y92" s="25"/>
      <c r="Z92" s="25"/>
      <c r="AA92" s="25"/>
      <c r="AB92" s="25"/>
    </row>
    <row r="93" spans="1:28" ht="12.75">
      <c r="A93" s="25"/>
      <c r="I93" s="25"/>
      <c r="J93" s="25"/>
      <c r="K93" s="25"/>
      <c r="L93" s="25"/>
      <c r="M93" s="25"/>
      <c r="N93" s="25"/>
      <c r="O93" s="25"/>
      <c r="P93" s="25"/>
      <c r="Q93" s="25"/>
      <c r="R93" s="25"/>
      <c r="S93" s="25"/>
      <c r="T93" s="25"/>
      <c r="U93" s="25"/>
      <c r="V93" s="25"/>
      <c r="W93" s="25"/>
      <c r="X93" s="25"/>
      <c r="Y93" s="25"/>
      <c r="Z93" s="25"/>
      <c r="AA93" s="25"/>
      <c r="AB93" s="25"/>
    </row>
    <row r="94" spans="1:28" ht="12.75">
      <c r="A94" s="25"/>
      <c r="I94" s="25"/>
      <c r="J94" s="25"/>
      <c r="K94" s="25"/>
      <c r="L94" s="25"/>
      <c r="M94" s="25"/>
      <c r="N94" s="25"/>
      <c r="O94" s="25"/>
      <c r="P94" s="25"/>
      <c r="Q94" s="25"/>
      <c r="R94" s="25"/>
      <c r="S94" s="25"/>
      <c r="T94" s="25"/>
      <c r="U94" s="25"/>
      <c r="V94" s="25"/>
      <c r="W94" s="25"/>
      <c r="X94" s="25"/>
      <c r="Y94" s="25"/>
      <c r="Z94" s="25"/>
      <c r="AA94" s="25"/>
      <c r="AB94" s="25"/>
    </row>
    <row r="95" spans="1:28" ht="12.75">
      <c r="A95" s="25"/>
      <c r="I95" s="25"/>
      <c r="J95" s="25"/>
      <c r="K95" s="25"/>
      <c r="L95" s="25"/>
      <c r="M95" s="25"/>
      <c r="N95" s="25"/>
      <c r="O95" s="25"/>
      <c r="P95" s="25"/>
      <c r="Q95" s="25"/>
      <c r="R95" s="25"/>
      <c r="S95" s="25"/>
      <c r="T95" s="25"/>
      <c r="U95" s="25"/>
      <c r="V95" s="25"/>
      <c r="W95" s="25"/>
      <c r="X95" s="25"/>
      <c r="Y95" s="25"/>
      <c r="Z95" s="25"/>
      <c r="AA95" s="25"/>
      <c r="AB95" s="25"/>
    </row>
    <row r="96" spans="1:28" ht="12.75">
      <c r="A96" s="25"/>
      <c r="I96" s="25"/>
      <c r="J96" s="25"/>
      <c r="K96" s="25"/>
      <c r="L96" s="25"/>
      <c r="M96" s="25"/>
      <c r="N96" s="25"/>
      <c r="O96" s="25"/>
      <c r="P96" s="25"/>
      <c r="Q96" s="25"/>
      <c r="R96" s="25"/>
      <c r="S96" s="25"/>
      <c r="T96" s="25"/>
      <c r="U96" s="25"/>
      <c r="V96" s="25"/>
      <c r="W96" s="25"/>
      <c r="X96" s="25"/>
      <c r="Y96" s="25"/>
      <c r="Z96" s="25"/>
      <c r="AA96" s="25"/>
      <c r="AB96" s="25"/>
    </row>
    <row r="97" spans="1:28" ht="12.75">
      <c r="A97" s="25"/>
      <c r="I97" s="25"/>
      <c r="J97" s="25"/>
      <c r="K97" s="25"/>
      <c r="L97" s="25"/>
      <c r="M97" s="25"/>
      <c r="N97" s="25"/>
      <c r="O97" s="25"/>
      <c r="P97" s="25"/>
      <c r="Q97" s="25"/>
      <c r="R97" s="25"/>
      <c r="S97" s="25"/>
      <c r="T97" s="25"/>
      <c r="U97" s="25"/>
      <c r="V97" s="25"/>
      <c r="W97" s="25"/>
      <c r="X97" s="25"/>
      <c r="Y97" s="25"/>
      <c r="Z97" s="25"/>
      <c r="AA97" s="25"/>
      <c r="AB97" s="25"/>
    </row>
    <row r="98" spans="1:28" ht="12.75">
      <c r="A98" s="25"/>
      <c r="I98" s="25"/>
      <c r="J98" s="25"/>
      <c r="K98" s="25"/>
      <c r="L98" s="25"/>
      <c r="M98" s="25"/>
      <c r="N98" s="25"/>
      <c r="O98" s="25"/>
      <c r="P98" s="25"/>
      <c r="Q98" s="25"/>
      <c r="R98" s="25"/>
      <c r="S98" s="25"/>
      <c r="T98" s="25"/>
      <c r="U98" s="25"/>
      <c r="V98" s="25"/>
      <c r="W98" s="25"/>
      <c r="X98" s="25"/>
      <c r="Y98" s="25"/>
      <c r="Z98" s="25"/>
      <c r="AA98" s="25"/>
      <c r="AB98" s="25"/>
    </row>
    <row r="99" spans="1:28" ht="12.75">
      <c r="A99" s="25"/>
      <c r="I99" s="25"/>
      <c r="J99" s="25"/>
      <c r="K99" s="25"/>
      <c r="L99" s="25"/>
      <c r="M99" s="25"/>
      <c r="N99" s="25"/>
      <c r="O99" s="25"/>
      <c r="P99" s="25"/>
      <c r="Q99" s="25"/>
      <c r="R99" s="25"/>
      <c r="S99" s="25"/>
      <c r="T99" s="25"/>
      <c r="U99" s="25"/>
      <c r="V99" s="25"/>
      <c r="W99" s="25"/>
      <c r="X99" s="25"/>
      <c r="Y99" s="25"/>
      <c r="Z99" s="25"/>
      <c r="AA99" s="25"/>
      <c r="AB99" s="25"/>
    </row>
    <row r="100" spans="1:28" ht="12.75">
      <c r="A100" s="25"/>
      <c r="I100" s="25"/>
      <c r="J100" s="25"/>
      <c r="K100" s="25"/>
      <c r="L100" s="25"/>
      <c r="M100" s="25"/>
      <c r="N100" s="25"/>
      <c r="O100" s="25"/>
      <c r="P100" s="25"/>
      <c r="Q100" s="25"/>
      <c r="R100" s="25"/>
      <c r="S100" s="25"/>
      <c r="T100" s="25"/>
      <c r="U100" s="25"/>
      <c r="V100" s="25"/>
      <c r="W100" s="25"/>
      <c r="X100" s="25"/>
      <c r="Y100" s="25"/>
      <c r="Z100" s="25"/>
      <c r="AA100" s="25"/>
      <c r="AB100" s="25"/>
    </row>
    <row r="101" spans="1:28" ht="12.75">
      <c r="A101" s="25"/>
      <c r="I101" s="25"/>
      <c r="J101" s="25"/>
      <c r="K101" s="25"/>
      <c r="L101" s="25"/>
      <c r="M101" s="25"/>
      <c r="N101" s="25"/>
      <c r="O101" s="25"/>
      <c r="P101" s="25"/>
      <c r="Q101" s="25"/>
      <c r="R101" s="25"/>
      <c r="S101" s="25"/>
      <c r="T101" s="25"/>
      <c r="U101" s="25"/>
      <c r="V101" s="25"/>
      <c r="W101" s="25"/>
      <c r="X101" s="25"/>
      <c r="Y101" s="25"/>
      <c r="Z101" s="25"/>
      <c r="AA101" s="25"/>
      <c r="AB101" s="25"/>
    </row>
    <row r="102" spans="1:28" ht="12.75">
      <c r="A102" s="25"/>
      <c r="I102" s="25"/>
      <c r="J102" s="25"/>
      <c r="K102" s="25"/>
      <c r="L102" s="25"/>
      <c r="M102" s="25"/>
      <c r="N102" s="25"/>
      <c r="O102" s="25"/>
      <c r="P102" s="25"/>
      <c r="Q102" s="25"/>
      <c r="R102" s="25"/>
      <c r="S102" s="25"/>
      <c r="T102" s="25"/>
      <c r="U102" s="25"/>
      <c r="V102" s="25"/>
      <c r="W102" s="25"/>
      <c r="X102" s="25"/>
      <c r="Y102" s="25"/>
      <c r="Z102" s="25"/>
      <c r="AA102" s="25"/>
      <c r="AB102" s="25"/>
    </row>
    <row r="103" spans="1:28" ht="12.75">
      <c r="A103" s="25"/>
      <c r="I103" s="25"/>
      <c r="J103" s="25"/>
      <c r="K103" s="25"/>
      <c r="L103" s="25"/>
      <c r="M103" s="25"/>
      <c r="N103" s="25"/>
      <c r="O103" s="25"/>
      <c r="P103" s="25"/>
      <c r="Q103" s="25"/>
      <c r="R103" s="25"/>
      <c r="S103" s="25"/>
      <c r="T103" s="25"/>
      <c r="U103" s="25"/>
      <c r="V103" s="25"/>
      <c r="W103" s="25"/>
      <c r="X103" s="25"/>
      <c r="Y103" s="25"/>
      <c r="Z103" s="25"/>
      <c r="AA103" s="25"/>
      <c r="AB103" s="25"/>
    </row>
    <row r="104" spans="1:28" ht="12.75">
      <c r="A104" s="25"/>
      <c r="I104" s="25"/>
      <c r="J104" s="25"/>
      <c r="K104" s="25"/>
      <c r="L104" s="25"/>
      <c r="M104" s="25"/>
      <c r="N104" s="25"/>
      <c r="O104" s="25"/>
      <c r="P104" s="25"/>
      <c r="Q104" s="25"/>
      <c r="R104" s="25"/>
      <c r="S104" s="25"/>
      <c r="T104" s="25"/>
      <c r="U104" s="25"/>
      <c r="V104" s="25"/>
      <c r="W104" s="25"/>
      <c r="X104" s="25"/>
      <c r="Y104" s="25"/>
      <c r="Z104" s="25"/>
      <c r="AA104" s="25"/>
      <c r="AB104" s="25"/>
    </row>
    <row r="105" spans="1:28" ht="12.75">
      <c r="A105" s="25"/>
      <c r="I105" s="25"/>
      <c r="J105" s="25"/>
      <c r="K105" s="25"/>
      <c r="L105" s="25"/>
      <c r="M105" s="25"/>
      <c r="N105" s="25"/>
      <c r="O105" s="25"/>
      <c r="P105" s="25"/>
      <c r="Q105" s="25"/>
      <c r="R105" s="25"/>
      <c r="S105" s="25"/>
      <c r="T105" s="25"/>
      <c r="U105" s="25"/>
      <c r="V105" s="25"/>
      <c r="W105" s="25"/>
      <c r="X105" s="25"/>
      <c r="Y105" s="25"/>
      <c r="Z105" s="25"/>
      <c r="AA105" s="25"/>
      <c r="AB105" s="25"/>
    </row>
    <row r="106" spans="1:28" ht="12.75">
      <c r="A106" s="25"/>
      <c r="I106" s="25"/>
      <c r="J106" s="25"/>
      <c r="K106" s="25"/>
      <c r="L106" s="25"/>
      <c r="M106" s="25"/>
      <c r="N106" s="25"/>
      <c r="O106" s="25"/>
      <c r="P106" s="25"/>
      <c r="Q106" s="25"/>
      <c r="R106" s="25"/>
      <c r="S106" s="25"/>
      <c r="T106" s="25"/>
      <c r="U106" s="25"/>
      <c r="V106" s="25"/>
      <c r="W106" s="25"/>
      <c r="X106" s="25"/>
      <c r="Y106" s="25"/>
      <c r="Z106" s="25"/>
      <c r="AA106" s="25"/>
      <c r="AB106" s="25"/>
    </row>
    <row r="107" spans="1:28" ht="12.75">
      <c r="A107" s="25"/>
      <c r="I107" s="25"/>
      <c r="J107" s="25"/>
      <c r="K107" s="25"/>
      <c r="L107" s="25"/>
      <c r="M107" s="25"/>
      <c r="N107" s="25"/>
      <c r="O107" s="25"/>
      <c r="P107" s="25"/>
      <c r="Q107" s="25"/>
      <c r="R107" s="25"/>
      <c r="S107" s="25"/>
      <c r="T107" s="25"/>
      <c r="U107" s="25"/>
      <c r="V107" s="25"/>
      <c r="W107" s="25"/>
      <c r="X107" s="25"/>
      <c r="Y107" s="25"/>
      <c r="Z107" s="25"/>
      <c r="AA107" s="25"/>
      <c r="AB107" s="25"/>
    </row>
    <row r="108" spans="1:28" ht="12.75">
      <c r="A108" s="25"/>
      <c r="I108" s="25"/>
      <c r="J108" s="25"/>
      <c r="K108" s="25"/>
      <c r="L108" s="25"/>
      <c r="M108" s="25"/>
      <c r="N108" s="25"/>
      <c r="O108" s="25"/>
      <c r="P108" s="25"/>
      <c r="Q108" s="25"/>
      <c r="R108" s="25"/>
      <c r="S108" s="25"/>
      <c r="T108" s="25"/>
      <c r="U108" s="25"/>
      <c r="V108" s="25"/>
      <c r="W108" s="25"/>
      <c r="X108" s="25"/>
      <c r="Y108" s="25"/>
      <c r="Z108" s="25"/>
      <c r="AA108" s="25"/>
      <c r="AB108" s="25"/>
    </row>
    <row r="109" spans="1:28" ht="12.75">
      <c r="A109" s="25"/>
      <c r="I109" s="25"/>
      <c r="J109" s="25"/>
      <c r="K109" s="25"/>
      <c r="L109" s="25"/>
      <c r="M109" s="25"/>
      <c r="N109" s="25"/>
      <c r="O109" s="25"/>
      <c r="P109" s="25"/>
      <c r="Q109" s="25"/>
      <c r="R109" s="25"/>
      <c r="S109" s="25"/>
      <c r="T109" s="25"/>
      <c r="U109" s="25"/>
      <c r="V109" s="25"/>
      <c r="W109" s="25"/>
      <c r="X109" s="25"/>
      <c r="Y109" s="25"/>
      <c r="Z109" s="25"/>
      <c r="AA109" s="25"/>
      <c r="AB109" s="25"/>
    </row>
    <row r="110" spans="1:28" ht="12.75">
      <c r="A110" s="25"/>
      <c r="I110" s="25"/>
      <c r="J110" s="25"/>
      <c r="K110" s="25"/>
      <c r="L110" s="25"/>
      <c r="M110" s="25"/>
      <c r="N110" s="25"/>
      <c r="O110" s="25"/>
      <c r="P110" s="25"/>
      <c r="Q110" s="25"/>
      <c r="R110" s="25"/>
      <c r="S110" s="25"/>
      <c r="T110" s="25"/>
      <c r="U110" s="25"/>
      <c r="V110" s="25"/>
      <c r="W110" s="25"/>
      <c r="X110" s="25"/>
      <c r="Y110" s="25"/>
      <c r="Z110" s="25"/>
      <c r="AA110" s="25"/>
      <c r="AB110" s="25"/>
    </row>
    <row r="111" spans="1:28" ht="12.75">
      <c r="A111" s="25"/>
      <c r="I111" s="25"/>
      <c r="J111" s="25"/>
      <c r="K111" s="25"/>
      <c r="L111" s="25"/>
      <c r="M111" s="25"/>
      <c r="N111" s="25"/>
      <c r="O111" s="25"/>
      <c r="P111" s="25"/>
      <c r="Q111" s="25"/>
      <c r="R111" s="25"/>
      <c r="S111" s="25"/>
      <c r="T111" s="25"/>
      <c r="U111" s="25"/>
      <c r="V111" s="25"/>
      <c r="W111" s="25"/>
      <c r="X111" s="25"/>
      <c r="Y111" s="25"/>
      <c r="Z111" s="25"/>
      <c r="AA111" s="25"/>
      <c r="AB111" s="25"/>
    </row>
    <row r="112" spans="1:28" ht="12.75">
      <c r="A112" s="25"/>
      <c r="I112" s="25"/>
      <c r="J112" s="25"/>
      <c r="K112" s="25"/>
      <c r="L112" s="25"/>
      <c r="M112" s="25"/>
      <c r="N112" s="25"/>
      <c r="O112" s="25"/>
      <c r="P112" s="25"/>
      <c r="Q112" s="25"/>
      <c r="R112" s="25"/>
      <c r="S112" s="25"/>
      <c r="T112" s="25"/>
      <c r="U112" s="25"/>
      <c r="V112" s="25"/>
      <c r="W112" s="25"/>
      <c r="X112" s="25"/>
      <c r="Y112" s="25"/>
      <c r="Z112" s="25"/>
      <c r="AA112" s="25"/>
      <c r="AB112" s="25"/>
    </row>
    <row r="113" spans="1:28" ht="12.75">
      <c r="A113" s="25"/>
      <c r="I113" s="25"/>
      <c r="J113" s="25"/>
      <c r="K113" s="25"/>
      <c r="L113" s="25"/>
      <c r="M113" s="25"/>
      <c r="N113" s="25"/>
      <c r="O113" s="25"/>
      <c r="P113" s="25"/>
      <c r="Q113" s="25"/>
      <c r="R113" s="25"/>
      <c r="S113" s="25"/>
      <c r="T113" s="25"/>
      <c r="U113" s="25"/>
      <c r="V113" s="25"/>
      <c r="W113" s="25"/>
      <c r="X113" s="25"/>
      <c r="Y113" s="25"/>
      <c r="Z113" s="25"/>
      <c r="AA113" s="25"/>
      <c r="AB113" s="25"/>
    </row>
    <row r="114" spans="1:28" ht="12.75">
      <c r="A114" s="25"/>
      <c r="I114" s="25"/>
      <c r="J114" s="25"/>
      <c r="K114" s="25"/>
      <c r="L114" s="25"/>
      <c r="M114" s="25"/>
      <c r="N114" s="25"/>
      <c r="O114" s="25"/>
      <c r="P114" s="25"/>
      <c r="Q114" s="25"/>
      <c r="R114" s="25"/>
      <c r="S114" s="25"/>
      <c r="T114" s="25"/>
      <c r="U114" s="25"/>
      <c r="V114" s="25"/>
      <c r="W114" s="25"/>
      <c r="X114" s="25"/>
      <c r="Y114" s="25"/>
      <c r="Z114" s="25"/>
      <c r="AA114" s="25"/>
      <c r="AB114" s="25"/>
    </row>
    <row r="115" spans="1:28" ht="12.75">
      <c r="A115" s="25"/>
      <c r="I115" s="25"/>
      <c r="J115" s="25"/>
      <c r="K115" s="25"/>
      <c r="L115" s="25"/>
      <c r="M115" s="25"/>
      <c r="N115" s="25"/>
      <c r="O115" s="25"/>
      <c r="P115" s="25"/>
      <c r="Q115" s="25"/>
      <c r="R115" s="25"/>
      <c r="S115" s="25"/>
      <c r="T115" s="25"/>
      <c r="U115" s="25"/>
      <c r="V115" s="25"/>
      <c r="W115" s="25"/>
      <c r="X115" s="25"/>
      <c r="Y115" s="25"/>
      <c r="Z115" s="25"/>
      <c r="AA115" s="25"/>
      <c r="AB115" s="25"/>
    </row>
    <row r="116" spans="1:28" ht="12.75">
      <c r="A116" s="25"/>
      <c r="I116" s="25"/>
      <c r="J116" s="25"/>
      <c r="K116" s="25"/>
      <c r="L116" s="25"/>
      <c r="M116" s="25"/>
      <c r="N116" s="25"/>
      <c r="O116" s="25"/>
      <c r="P116" s="25"/>
      <c r="Q116" s="25"/>
      <c r="R116" s="25"/>
      <c r="S116" s="25"/>
      <c r="T116" s="25"/>
      <c r="U116" s="25"/>
      <c r="V116" s="25"/>
      <c r="W116" s="25"/>
      <c r="X116" s="25"/>
      <c r="Y116" s="25"/>
      <c r="Z116" s="25"/>
      <c r="AA116" s="25"/>
      <c r="AB116" s="25"/>
    </row>
    <row r="117" spans="1:28" ht="12.75">
      <c r="A117" s="25"/>
      <c r="I117" s="25"/>
      <c r="J117" s="25"/>
      <c r="K117" s="25"/>
      <c r="L117" s="25"/>
      <c r="M117" s="25"/>
      <c r="N117" s="25"/>
      <c r="O117" s="25"/>
      <c r="P117" s="25"/>
      <c r="Q117" s="25"/>
      <c r="R117" s="25"/>
      <c r="S117" s="25"/>
      <c r="T117" s="25"/>
      <c r="U117" s="25"/>
      <c r="V117" s="25"/>
      <c r="W117" s="25"/>
      <c r="X117" s="25"/>
      <c r="Y117" s="25"/>
      <c r="Z117" s="25"/>
      <c r="AA117" s="25"/>
      <c r="AB117" s="25"/>
    </row>
    <row r="118" spans="1:28" ht="12.75">
      <c r="A118" s="25"/>
      <c r="I118" s="25"/>
      <c r="J118" s="25"/>
      <c r="K118" s="25"/>
      <c r="L118" s="25"/>
      <c r="M118" s="25"/>
      <c r="N118" s="25"/>
      <c r="O118" s="25"/>
      <c r="P118" s="25"/>
      <c r="Q118" s="25"/>
      <c r="R118" s="25"/>
      <c r="S118" s="25"/>
      <c r="T118" s="25"/>
      <c r="U118" s="25"/>
      <c r="V118" s="25"/>
      <c r="W118" s="25"/>
      <c r="X118" s="25"/>
      <c r="Y118" s="25"/>
      <c r="Z118" s="25"/>
      <c r="AA118" s="25"/>
      <c r="AB118" s="25"/>
    </row>
    <row r="119" spans="1:28" ht="12.75">
      <c r="A119" s="25"/>
      <c r="I119" s="25"/>
      <c r="J119" s="25"/>
      <c r="K119" s="25"/>
      <c r="L119" s="25"/>
      <c r="M119" s="25"/>
      <c r="N119" s="25"/>
      <c r="O119" s="25"/>
      <c r="P119" s="25"/>
      <c r="Q119" s="25"/>
      <c r="R119" s="25"/>
      <c r="S119" s="25"/>
      <c r="T119" s="25"/>
      <c r="U119" s="25"/>
      <c r="V119" s="25"/>
      <c r="W119" s="25"/>
      <c r="X119" s="25"/>
      <c r="Y119" s="25"/>
      <c r="Z119" s="25"/>
      <c r="AA119" s="25"/>
      <c r="AB119" s="25"/>
    </row>
    <row r="120" spans="1:28" ht="12.75">
      <c r="A120" s="25"/>
      <c r="I120" s="25"/>
      <c r="J120" s="25"/>
      <c r="K120" s="25"/>
      <c r="L120" s="25"/>
      <c r="M120" s="25"/>
      <c r="N120" s="25"/>
      <c r="O120" s="25"/>
      <c r="P120" s="25"/>
      <c r="Q120" s="25"/>
      <c r="R120" s="25"/>
      <c r="S120" s="25"/>
      <c r="T120" s="25"/>
      <c r="U120" s="25"/>
      <c r="V120" s="25"/>
      <c r="W120" s="25"/>
      <c r="X120" s="25"/>
      <c r="Y120" s="25"/>
      <c r="Z120" s="25"/>
      <c r="AA120" s="25"/>
      <c r="AB120" s="25"/>
    </row>
    <row r="121" spans="1:28" ht="12.75">
      <c r="A121" s="25"/>
      <c r="I121" s="25"/>
      <c r="J121" s="25"/>
      <c r="K121" s="25"/>
      <c r="L121" s="25"/>
      <c r="M121" s="25"/>
      <c r="N121" s="25"/>
      <c r="O121" s="25"/>
      <c r="P121" s="25"/>
      <c r="Q121" s="25"/>
      <c r="R121" s="25"/>
      <c r="S121" s="25"/>
      <c r="T121" s="25"/>
      <c r="U121" s="25"/>
      <c r="V121" s="25"/>
      <c r="W121" s="25"/>
      <c r="X121" s="25"/>
      <c r="Y121" s="25"/>
      <c r="Z121" s="25"/>
      <c r="AA121" s="25"/>
      <c r="AB121" s="25"/>
    </row>
    <row r="122" spans="1:28" ht="12.75">
      <c r="A122" s="25"/>
      <c r="I122" s="25"/>
      <c r="J122" s="25"/>
      <c r="K122" s="25"/>
      <c r="L122" s="25"/>
      <c r="M122" s="25"/>
      <c r="N122" s="25"/>
      <c r="O122" s="25"/>
      <c r="P122" s="25"/>
      <c r="Q122" s="25"/>
      <c r="R122" s="25"/>
      <c r="S122" s="25"/>
      <c r="T122" s="25"/>
      <c r="U122" s="25"/>
      <c r="V122" s="25"/>
      <c r="W122" s="25"/>
      <c r="X122" s="25"/>
      <c r="Y122" s="25"/>
      <c r="Z122" s="25"/>
      <c r="AA122" s="25"/>
      <c r="AB122" s="25"/>
    </row>
    <row r="123" spans="1:28" ht="12.75">
      <c r="A123" s="25"/>
      <c r="I123" s="25"/>
      <c r="J123" s="25"/>
      <c r="K123" s="25"/>
      <c r="L123" s="25"/>
      <c r="M123" s="25"/>
      <c r="N123" s="25"/>
      <c r="O123" s="25"/>
      <c r="P123" s="25"/>
      <c r="Q123" s="25"/>
      <c r="R123" s="25"/>
      <c r="S123" s="25"/>
      <c r="T123" s="25"/>
      <c r="U123" s="25"/>
      <c r="V123" s="25"/>
      <c r="W123" s="25"/>
      <c r="X123" s="25"/>
      <c r="Y123" s="25"/>
      <c r="Z123" s="25"/>
      <c r="AA123" s="25"/>
      <c r="AB123" s="25"/>
    </row>
    <row r="124" spans="1:28" ht="12.75">
      <c r="A124" s="25"/>
      <c r="I124" s="25"/>
      <c r="J124" s="25"/>
      <c r="K124" s="25"/>
      <c r="L124" s="25"/>
      <c r="M124" s="25"/>
      <c r="N124" s="25"/>
      <c r="O124" s="25"/>
      <c r="P124" s="25"/>
      <c r="Q124" s="25"/>
      <c r="R124" s="25"/>
      <c r="S124" s="25"/>
      <c r="T124" s="25"/>
      <c r="U124" s="25"/>
      <c r="V124" s="25"/>
      <c r="W124" s="25"/>
      <c r="X124" s="25"/>
      <c r="Y124" s="25"/>
      <c r="Z124" s="25"/>
      <c r="AA124" s="25"/>
      <c r="AB124" s="25"/>
    </row>
    <row r="125" spans="1:28" ht="12.75">
      <c r="A125" s="25"/>
      <c r="I125" s="25"/>
      <c r="J125" s="25"/>
      <c r="K125" s="25"/>
      <c r="L125" s="25"/>
      <c r="M125" s="25"/>
      <c r="N125" s="25"/>
      <c r="O125" s="25"/>
      <c r="P125" s="25"/>
      <c r="Q125" s="25"/>
      <c r="R125" s="25"/>
      <c r="S125" s="25"/>
      <c r="T125" s="25"/>
      <c r="U125" s="25"/>
      <c r="V125" s="25"/>
      <c r="W125" s="25"/>
      <c r="X125" s="25"/>
      <c r="Y125" s="25"/>
      <c r="Z125" s="25"/>
      <c r="AA125" s="25"/>
      <c r="AB125" s="25"/>
    </row>
    <row r="126" spans="1:28" ht="12.75">
      <c r="A126" s="25"/>
      <c r="I126" s="25"/>
      <c r="J126" s="25"/>
      <c r="K126" s="25"/>
      <c r="L126" s="25"/>
      <c r="M126" s="25"/>
      <c r="N126" s="25"/>
      <c r="O126" s="25"/>
      <c r="P126" s="25"/>
      <c r="Q126" s="25"/>
      <c r="R126" s="25"/>
      <c r="S126" s="25"/>
      <c r="T126" s="25"/>
      <c r="U126" s="25"/>
      <c r="V126" s="25"/>
      <c r="W126" s="25"/>
      <c r="X126" s="25"/>
      <c r="Y126" s="25"/>
      <c r="Z126" s="25"/>
      <c r="AA126" s="25"/>
      <c r="AB126" s="25"/>
    </row>
    <row r="127" spans="1:28" ht="12.75">
      <c r="A127" s="25"/>
      <c r="I127" s="25"/>
      <c r="J127" s="25"/>
      <c r="K127" s="25"/>
      <c r="L127" s="25"/>
      <c r="M127" s="25"/>
      <c r="N127" s="25"/>
      <c r="O127" s="25"/>
      <c r="P127" s="25"/>
      <c r="Q127" s="25"/>
      <c r="R127" s="25"/>
      <c r="S127" s="25"/>
      <c r="T127" s="25"/>
      <c r="U127" s="25"/>
      <c r="V127" s="25"/>
      <c r="W127" s="25"/>
      <c r="X127" s="25"/>
      <c r="Y127" s="25"/>
      <c r="Z127" s="25"/>
      <c r="AA127" s="25"/>
      <c r="AB127" s="25"/>
    </row>
    <row r="128" spans="1:28" ht="12.75">
      <c r="A128" s="25"/>
      <c r="I128" s="25"/>
      <c r="J128" s="25"/>
      <c r="K128" s="25"/>
      <c r="L128" s="25"/>
      <c r="M128" s="25"/>
      <c r="N128" s="25"/>
      <c r="O128" s="25"/>
      <c r="P128" s="25"/>
      <c r="Q128" s="25"/>
      <c r="R128" s="25"/>
      <c r="S128" s="25"/>
      <c r="T128" s="25"/>
      <c r="U128" s="25"/>
      <c r="V128" s="25"/>
      <c r="W128" s="25"/>
      <c r="X128" s="25"/>
      <c r="Y128" s="25"/>
      <c r="Z128" s="25"/>
      <c r="AA128" s="25"/>
      <c r="AB128" s="25"/>
    </row>
    <row r="129" spans="1:28" ht="12.75">
      <c r="A129" s="25"/>
      <c r="I129" s="25"/>
      <c r="J129" s="25"/>
      <c r="K129" s="25"/>
      <c r="L129" s="25"/>
      <c r="M129" s="25"/>
      <c r="N129" s="25"/>
      <c r="O129" s="25"/>
      <c r="P129" s="25"/>
      <c r="Q129" s="25"/>
      <c r="R129" s="25"/>
      <c r="S129" s="25"/>
      <c r="T129" s="25"/>
      <c r="U129" s="25"/>
      <c r="V129" s="25"/>
      <c r="W129" s="25"/>
      <c r="X129" s="25"/>
      <c r="Y129" s="25"/>
      <c r="Z129" s="25"/>
      <c r="AA129" s="25"/>
      <c r="AB129" s="25"/>
    </row>
    <row r="130" spans="1:28" ht="12.75">
      <c r="A130" s="25"/>
      <c r="I130" s="25"/>
      <c r="J130" s="25"/>
      <c r="K130" s="25"/>
      <c r="L130" s="25"/>
      <c r="M130" s="25"/>
      <c r="N130" s="25"/>
      <c r="O130" s="25"/>
      <c r="P130" s="25"/>
      <c r="Q130" s="25"/>
      <c r="R130" s="25"/>
      <c r="S130" s="25"/>
      <c r="T130" s="25"/>
      <c r="U130" s="25"/>
      <c r="V130" s="25"/>
      <c r="W130" s="25"/>
      <c r="X130" s="25"/>
      <c r="Y130" s="25"/>
      <c r="Z130" s="25"/>
      <c r="AA130" s="25"/>
      <c r="AB130" s="25"/>
    </row>
    <row r="131" spans="1:28" ht="12.75">
      <c r="A131" s="25"/>
      <c r="I131" s="25"/>
      <c r="J131" s="25"/>
      <c r="K131" s="25"/>
      <c r="L131" s="25"/>
      <c r="M131" s="25"/>
      <c r="N131" s="25"/>
      <c r="O131" s="25"/>
      <c r="P131" s="25"/>
      <c r="Q131" s="25"/>
      <c r="R131" s="25"/>
      <c r="S131" s="25"/>
      <c r="T131" s="25"/>
      <c r="U131" s="25"/>
      <c r="V131" s="25"/>
      <c r="W131" s="25"/>
      <c r="X131" s="25"/>
      <c r="Y131" s="25"/>
      <c r="Z131" s="25"/>
      <c r="AA131" s="25"/>
      <c r="AB131" s="25"/>
    </row>
    <row r="132" spans="1:28" ht="12.75">
      <c r="A132" s="25"/>
      <c r="I132" s="25"/>
      <c r="J132" s="25"/>
      <c r="K132" s="25"/>
      <c r="L132" s="25"/>
      <c r="M132" s="25"/>
      <c r="N132" s="25"/>
      <c r="O132" s="25"/>
      <c r="P132" s="25"/>
      <c r="Q132" s="25"/>
      <c r="R132" s="25"/>
      <c r="S132" s="25"/>
      <c r="T132" s="25"/>
      <c r="U132" s="25"/>
      <c r="V132" s="25"/>
      <c r="W132" s="25"/>
      <c r="X132" s="25"/>
      <c r="Y132" s="25"/>
      <c r="Z132" s="25"/>
      <c r="AA132" s="25"/>
      <c r="AB132" s="25"/>
    </row>
    <row r="133" spans="1:28" ht="12.75">
      <c r="A133" s="25"/>
      <c r="I133" s="25"/>
      <c r="J133" s="25"/>
      <c r="K133" s="25"/>
      <c r="L133" s="25"/>
      <c r="M133" s="25"/>
      <c r="N133" s="25"/>
      <c r="O133" s="25"/>
      <c r="P133" s="25"/>
      <c r="Q133" s="25"/>
      <c r="R133" s="25"/>
      <c r="S133" s="25"/>
      <c r="T133" s="25"/>
      <c r="U133" s="25"/>
      <c r="V133" s="25"/>
      <c r="W133" s="25"/>
      <c r="X133" s="25"/>
      <c r="Y133" s="25"/>
      <c r="Z133" s="25"/>
      <c r="AA133" s="25"/>
      <c r="AB133" s="25"/>
    </row>
    <row r="134" spans="1:28" ht="12.75">
      <c r="A134" s="25"/>
      <c r="I134" s="25"/>
      <c r="J134" s="25"/>
      <c r="K134" s="25"/>
      <c r="L134" s="25"/>
      <c r="M134" s="25"/>
      <c r="N134" s="25"/>
      <c r="O134" s="25"/>
      <c r="P134" s="25"/>
      <c r="Q134" s="25"/>
      <c r="R134" s="25"/>
      <c r="S134" s="25"/>
      <c r="T134" s="25"/>
      <c r="U134" s="25"/>
      <c r="V134" s="25"/>
      <c r="W134" s="25"/>
      <c r="X134" s="25"/>
      <c r="Y134" s="25"/>
      <c r="Z134" s="25"/>
      <c r="AA134" s="25"/>
      <c r="AB134" s="25"/>
    </row>
    <row r="135" spans="1:28" ht="12.75">
      <c r="A135" s="25"/>
      <c r="I135" s="25"/>
      <c r="J135" s="25"/>
      <c r="K135" s="25"/>
      <c r="L135" s="25"/>
      <c r="M135" s="25"/>
      <c r="N135" s="25"/>
      <c r="O135" s="25"/>
      <c r="P135" s="25"/>
      <c r="Q135" s="25"/>
      <c r="R135" s="25"/>
      <c r="S135" s="25"/>
      <c r="T135" s="25"/>
      <c r="U135" s="25"/>
      <c r="V135" s="25"/>
      <c r="W135" s="25"/>
      <c r="X135" s="25"/>
      <c r="Y135" s="25"/>
      <c r="Z135" s="25"/>
      <c r="AA135" s="25"/>
      <c r="AB135" s="25"/>
    </row>
    <row r="136" spans="1:28" ht="12.75">
      <c r="A136" s="25"/>
      <c r="I136" s="25"/>
      <c r="J136" s="25"/>
      <c r="K136" s="25"/>
      <c r="L136" s="25"/>
      <c r="M136" s="25"/>
      <c r="N136" s="25"/>
      <c r="O136" s="25"/>
      <c r="P136" s="25"/>
      <c r="Q136" s="25"/>
      <c r="R136" s="25"/>
      <c r="S136" s="25"/>
      <c r="T136" s="25"/>
      <c r="U136" s="25"/>
      <c r="V136" s="25"/>
      <c r="W136" s="25"/>
      <c r="X136" s="25"/>
      <c r="Y136" s="25"/>
      <c r="Z136" s="25"/>
      <c r="AA136" s="25"/>
      <c r="AB136" s="25"/>
    </row>
    <row r="137" spans="1:28" ht="12.75">
      <c r="A137" s="25"/>
      <c r="I137" s="25"/>
      <c r="J137" s="25"/>
      <c r="K137" s="25"/>
      <c r="L137" s="25"/>
      <c r="M137" s="25"/>
      <c r="N137" s="25"/>
      <c r="O137" s="25"/>
      <c r="P137" s="25"/>
      <c r="Q137" s="25"/>
      <c r="R137" s="25"/>
      <c r="S137" s="25"/>
      <c r="T137" s="25"/>
      <c r="U137" s="25"/>
      <c r="V137" s="25"/>
      <c r="W137" s="25"/>
      <c r="X137" s="25"/>
      <c r="Y137" s="25"/>
      <c r="Z137" s="25"/>
      <c r="AA137" s="25"/>
      <c r="AB137" s="25"/>
    </row>
    <row r="138" spans="1:28" ht="12.75">
      <c r="A138" s="25"/>
      <c r="I138" s="25"/>
      <c r="J138" s="25"/>
      <c r="K138" s="25"/>
      <c r="L138" s="25"/>
      <c r="M138" s="25"/>
      <c r="N138" s="25"/>
      <c r="O138" s="25"/>
      <c r="P138" s="25"/>
      <c r="Q138" s="25"/>
      <c r="R138" s="25"/>
      <c r="S138" s="25"/>
      <c r="T138" s="25"/>
      <c r="U138" s="25"/>
      <c r="V138" s="25"/>
      <c r="W138" s="25"/>
      <c r="X138" s="25"/>
      <c r="Y138" s="25"/>
      <c r="Z138" s="25"/>
      <c r="AA138" s="25"/>
      <c r="AB138" s="25"/>
    </row>
  </sheetData>
  <sheetProtection/>
  <conditionalFormatting sqref="B7:F49">
    <cfRule type="cellIs" priority="1" dxfId="2" operator="equal" stopIfTrue="1">
      <formula>0</formula>
    </cfRule>
  </conditionalFormatting>
  <conditionalFormatting sqref="B4:F5">
    <cfRule type="cellIs" priority="2" dxfId="3" operator="notEqual" stopIfTrue="1">
      <formula>0</formula>
    </cfRule>
  </conditionalFormatting>
  <conditionalFormatting sqref="G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verticalCentered="1"/>
  <pageMargins left="0" right="0" top="0.29" bottom="0.38" header="0" footer="0"/>
  <pageSetup fitToHeight="1" fitToWidth="1" horizontalDpi="600" verticalDpi="600" orientation="landscape" scale="54" r:id="rId1"/>
  <headerFooter alignWithMargins="0">
    <oddFooter>&amp;C&amp;D&amp;Raterres@qualitat.cc
www.qualitat.cc</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K179"/>
  <sheetViews>
    <sheetView workbookViewId="0" topLeftCell="A1">
      <pane ySplit="6" topLeftCell="BM7" activePane="bottomLeft" state="frozen"/>
      <selection pane="topLeft" activeCell="A7" sqref="A7"/>
      <selection pane="bottomLeft" activeCell="E23" sqref="E23"/>
    </sheetView>
  </sheetViews>
  <sheetFormatPr defaultColWidth="11.421875" defaultRowHeight="12.75"/>
  <cols>
    <col min="1" max="1" width="136.421875" style="3" customWidth="1"/>
    <col min="2" max="6" width="15.7109375" style="3" customWidth="1"/>
    <col min="7" max="7" width="38.421875" style="3" customWidth="1"/>
    <col min="8" max="37" width="11.421875" style="2" customWidth="1"/>
    <col min="38" max="16384" width="11.421875" style="3" customWidth="1"/>
  </cols>
  <sheetData>
    <row r="1" spans="1:37" ht="12.75">
      <c r="A1" s="38"/>
      <c r="B1" s="39"/>
      <c r="C1" s="39"/>
      <c r="D1" s="39"/>
      <c r="E1" s="39"/>
      <c r="F1" s="39"/>
      <c r="G1" s="4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ht="13.5" thickBot="1">
      <c r="A2" s="149" t="str">
        <f>PORTADA!B7</f>
        <v>GUÍA LATINOAMERICANA PARA EL LABORATORIO CLÍNICO                PROMECAL 2013:001 </v>
      </c>
      <c r="B2" s="42"/>
      <c r="C2" s="43"/>
      <c r="D2" s="44"/>
      <c r="E2" s="44"/>
      <c r="F2" s="44"/>
      <c r="G2" s="4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row>
    <row r="3" spans="1:37" ht="25.5">
      <c r="A3" s="150" t="str">
        <f>PORTADA!B8</f>
        <v>BIOETICA, CALIDAD Y RELEVANCIA MEDICA</v>
      </c>
      <c r="B3" s="47" t="s">
        <v>503</v>
      </c>
      <c r="C3" s="48" t="str">
        <f>PORTADA!B22</f>
        <v>FECHA DE LA EVALUACION</v>
      </c>
      <c r="D3" s="49"/>
      <c r="E3" s="49"/>
      <c r="F3" s="50" t="s">
        <v>504</v>
      </c>
      <c r="G3" s="51" t="str">
        <f>PORTADA!B21</f>
        <v>PRIMERA EVALUACION</v>
      </c>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row>
    <row r="4" spans="1:37" ht="13.5" thickBot="1">
      <c r="A4" s="52">
        <f>SUM(B4:C4)</f>
        <v>0</v>
      </c>
      <c r="B4" s="177">
        <f>SUM(B7:B297)</f>
        <v>0</v>
      </c>
      <c r="C4" s="177">
        <f>SUM(C7:C297)</f>
        <v>0</v>
      </c>
      <c r="D4" s="177">
        <f>SUM(D7:D297)</f>
        <v>0</v>
      </c>
      <c r="E4" s="177">
        <f>SUM(E7:E297)</f>
        <v>0</v>
      </c>
      <c r="F4" s="177">
        <f>SUM(F7:F297)</f>
        <v>0</v>
      </c>
      <c r="G4" s="54" t="s">
        <v>120</v>
      </c>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13.5" thickBot="1">
      <c r="A5" s="55"/>
      <c r="B5" s="56" t="e">
        <f>B4/$A4</f>
        <v>#DIV/0!</v>
      </c>
      <c r="C5" s="56" t="e">
        <f>C4/$A4</f>
        <v>#DIV/0!</v>
      </c>
      <c r="D5" s="56" t="e">
        <f>D4/$A4</f>
        <v>#DIV/0!</v>
      </c>
      <c r="E5" s="56" t="e">
        <f>E4/$A4</f>
        <v>#DIV/0!</v>
      </c>
      <c r="F5" s="56" t="e">
        <f>F4/$A4</f>
        <v>#DIV/0!</v>
      </c>
      <c r="G5" s="57" t="e">
        <f>D5/B5</f>
        <v>#DIV/0!</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ht="13.5" thickBot="1">
      <c r="A6" s="58">
        <f>SUM(B4:F4)</f>
        <v>0</v>
      </c>
      <c r="B6" s="59" t="s">
        <v>119</v>
      </c>
      <c r="C6" s="59" t="s">
        <v>133</v>
      </c>
      <c r="D6" s="59" t="s">
        <v>130</v>
      </c>
      <c r="E6" s="59" t="s">
        <v>131</v>
      </c>
      <c r="F6" s="59" t="s">
        <v>132</v>
      </c>
      <c r="G6" s="54" t="s">
        <v>106</v>
      </c>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row>
    <row r="7" spans="1:37" ht="13.5" thickBot="1">
      <c r="A7" s="60" t="s">
        <v>488</v>
      </c>
      <c r="B7" s="6"/>
      <c r="C7" s="6"/>
      <c r="D7" s="6"/>
      <c r="E7" s="6"/>
      <c r="F7" s="6"/>
      <c r="G7" s="23"/>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row>
    <row r="8" spans="1:37" ht="12.75">
      <c r="A8" s="173" t="s">
        <v>200</v>
      </c>
      <c r="B8" s="6"/>
      <c r="C8" s="6"/>
      <c r="D8" s="6"/>
      <c r="E8" s="6"/>
      <c r="F8" s="6"/>
      <c r="G8" s="23"/>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row>
    <row r="9" spans="1:37" ht="25.5">
      <c r="A9" s="172" t="s">
        <v>201</v>
      </c>
      <c r="B9" s="6"/>
      <c r="C9" s="6"/>
      <c r="D9" s="6"/>
      <c r="E9" s="6"/>
      <c r="F9" s="6"/>
      <c r="G9" s="23"/>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row>
    <row r="10" spans="1:37" ht="12.75">
      <c r="A10" s="173" t="s">
        <v>501</v>
      </c>
      <c r="B10" s="6"/>
      <c r="C10" s="6"/>
      <c r="D10" s="6"/>
      <c r="E10" s="6"/>
      <c r="F10" s="6"/>
      <c r="G10" s="23"/>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1:37" ht="38.25">
      <c r="A11" s="172" t="s">
        <v>202</v>
      </c>
      <c r="B11" s="6"/>
      <c r="C11" s="6"/>
      <c r="D11" s="6"/>
      <c r="E11" s="6"/>
      <c r="F11" s="6"/>
      <c r="G11" s="23"/>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row>
    <row r="12" spans="1:37" ht="12.75">
      <c r="A12" s="173" t="s">
        <v>203</v>
      </c>
      <c r="B12" s="6"/>
      <c r="C12" s="6"/>
      <c r="D12" s="6"/>
      <c r="E12" s="6"/>
      <c r="F12" s="6"/>
      <c r="G12" s="23"/>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row>
    <row r="13" spans="1:37" ht="38.25">
      <c r="A13" s="172" t="s">
        <v>204</v>
      </c>
      <c r="B13" s="6"/>
      <c r="C13" s="6"/>
      <c r="D13" s="6"/>
      <c r="E13" s="6"/>
      <c r="F13" s="6"/>
      <c r="G13" s="23"/>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row>
    <row r="14" spans="1:37" ht="26.25" thickBot="1">
      <c r="A14" s="172" t="s">
        <v>205</v>
      </c>
      <c r="B14" s="6"/>
      <c r="C14" s="6"/>
      <c r="D14" s="6"/>
      <c r="E14" s="6"/>
      <c r="F14" s="6"/>
      <c r="G14" s="23"/>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row>
    <row r="15" spans="1:37" ht="13.5" thickBot="1">
      <c r="A15" s="60" t="s">
        <v>490</v>
      </c>
      <c r="B15" s="6"/>
      <c r="C15" s="6"/>
      <c r="D15" s="6"/>
      <c r="E15" s="6"/>
      <c r="F15" s="6"/>
      <c r="G15" s="23"/>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row>
    <row r="16" spans="1:37" ht="12.75">
      <c r="A16" s="65" t="s">
        <v>535</v>
      </c>
      <c r="B16" s="6"/>
      <c r="C16" s="6"/>
      <c r="D16" s="6"/>
      <c r="E16" s="6"/>
      <c r="F16" s="6"/>
      <c r="G16" s="23"/>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row>
    <row r="17" spans="1:37" ht="12.75">
      <c r="A17" s="65" t="s">
        <v>536</v>
      </c>
      <c r="B17" s="6"/>
      <c r="C17" s="6"/>
      <c r="D17" s="6"/>
      <c r="E17" s="6"/>
      <c r="F17" s="6"/>
      <c r="G17" s="23"/>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row>
    <row r="18" spans="1:37" ht="12.75">
      <c r="A18" s="65" t="s">
        <v>537</v>
      </c>
      <c r="B18" s="6"/>
      <c r="C18" s="6"/>
      <c r="D18" s="6"/>
      <c r="E18" s="6"/>
      <c r="F18" s="6"/>
      <c r="G18" s="23"/>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row>
    <row r="19" spans="1:37" ht="12.75">
      <c r="A19" s="65" t="s">
        <v>538</v>
      </c>
      <c r="B19" s="6"/>
      <c r="C19" s="6"/>
      <c r="D19" s="6"/>
      <c r="E19" s="6"/>
      <c r="F19" s="6"/>
      <c r="G19" s="23"/>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row>
    <row r="20" spans="1:37" ht="12.75">
      <c r="A20" s="65" t="s">
        <v>539</v>
      </c>
      <c r="B20" s="6"/>
      <c r="C20" s="6"/>
      <c r="D20" s="6"/>
      <c r="E20" s="6"/>
      <c r="F20" s="6"/>
      <c r="G20" s="23"/>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row>
    <row r="21" spans="1:37" ht="12.75">
      <c r="A21" s="65" t="s">
        <v>540</v>
      </c>
      <c r="B21" s="6"/>
      <c r="C21" s="6"/>
      <c r="D21" s="6"/>
      <c r="E21" s="6"/>
      <c r="F21" s="6"/>
      <c r="G21" s="23"/>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1:37" ht="12.75">
      <c r="A22" s="65" t="s">
        <v>541</v>
      </c>
      <c r="B22" s="6"/>
      <c r="C22" s="6"/>
      <c r="D22" s="6"/>
      <c r="E22" s="6"/>
      <c r="F22" s="6"/>
      <c r="G22" s="23"/>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row>
    <row r="23" spans="1:37" ht="12.75">
      <c r="A23" s="65" t="s">
        <v>491</v>
      </c>
      <c r="B23" s="6"/>
      <c r="C23" s="6"/>
      <c r="D23" s="6"/>
      <c r="E23" s="6"/>
      <c r="F23" s="6"/>
      <c r="G23" s="23"/>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row>
    <row r="24" spans="1:37" ht="12.75">
      <c r="A24" s="65" t="s">
        <v>542</v>
      </c>
      <c r="B24" s="6"/>
      <c r="C24" s="6"/>
      <c r="D24" s="6"/>
      <c r="E24" s="6"/>
      <c r="F24" s="6"/>
      <c r="G24" s="23"/>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row>
    <row r="25" spans="1:37" ht="12.75">
      <c r="A25" s="65" t="s">
        <v>543</v>
      </c>
      <c r="B25" s="6"/>
      <c r="C25" s="6"/>
      <c r="D25" s="6"/>
      <c r="E25" s="6"/>
      <c r="F25" s="6"/>
      <c r="G25" s="23"/>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row>
    <row r="26" spans="1:37" ht="12.75">
      <c r="A26" s="65" t="s">
        <v>544</v>
      </c>
      <c r="B26" s="6"/>
      <c r="C26" s="6"/>
      <c r="D26" s="6"/>
      <c r="E26" s="6"/>
      <c r="F26" s="6"/>
      <c r="G26" s="23"/>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row>
    <row r="27" spans="1:37" ht="12.75">
      <c r="A27" s="65" t="s">
        <v>545</v>
      </c>
      <c r="B27" s="6"/>
      <c r="C27" s="6"/>
      <c r="D27" s="6"/>
      <c r="E27" s="6"/>
      <c r="F27" s="6"/>
      <c r="G27" s="23"/>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row>
    <row r="28" spans="1:37" ht="12.75">
      <c r="A28" s="65" t="s">
        <v>546</v>
      </c>
      <c r="B28" s="6"/>
      <c r="C28" s="6"/>
      <c r="D28" s="6"/>
      <c r="E28" s="6"/>
      <c r="F28" s="6"/>
      <c r="G28" s="23"/>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row>
    <row r="29" spans="1:37" ht="12.75">
      <c r="A29" s="65" t="s">
        <v>508</v>
      </c>
      <c r="B29" s="6"/>
      <c r="C29" s="6"/>
      <c r="D29" s="6"/>
      <c r="E29" s="6"/>
      <c r="F29" s="6"/>
      <c r="G29" s="23"/>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7" ht="12.75">
      <c r="A30" s="65" t="s">
        <v>492</v>
      </c>
      <c r="B30" s="6"/>
      <c r="C30" s="6"/>
      <c r="D30" s="6"/>
      <c r="E30" s="6"/>
      <c r="F30" s="6"/>
      <c r="G30" s="23"/>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row>
    <row r="31" spans="1:37" ht="12.75">
      <c r="A31" s="65" t="s">
        <v>493</v>
      </c>
      <c r="B31" s="6"/>
      <c r="C31" s="6"/>
      <c r="D31" s="6"/>
      <c r="E31" s="6"/>
      <c r="F31" s="6"/>
      <c r="G31" s="23"/>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1:37" ht="12.75">
      <c r="A32" s="65" t="s">
        <v>494</v>
      </c>
      <c r="B32" s="6"/>
      <c r="C32" s="6"/>
      <c r="D32" s="6"/>
      <c r="E32" s="6"/>
      <c r="F32" s="6"/>
      <c r="G32" s="23"/>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1:37" ht="12.75">
      <c r="A33" s="65" t="s">
        <v>495</v>
      </c>
      <c r="B33" s="6"/>
      <c r="C33" s="6"/>
      <c r="D33" s="6"/>
      <c r="E33" s="6"/>
      <c r="F33" s="6"/>
      <c r="G33" s="23"/>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2.75">
      <c r="A34" s="65" t="s">
        <v>496</v>
      </c>
      <c r="B34" s="6"/>
      <c r="C34" s="6"/>
      <c r="D34" s="6"/>
      <c r="E34" s="6"/>
      <c r="F34" s="6"/>
      <c r="G34" s="23"/>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row>
    <row r="35" spans="1:37" ht="12.75">
      <c r="A35" s="65" t="s">
        <v>497</v>
      </c>
      <c r="B35" s="6"/>
      <c r="C35" s="6"/>
      <c r="D35" s="6"/>
      <c r="E35" s="6"/>
      <c r="F35" s="6"/>
      <c r="G35" s="23"/>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ht="12.75">
      <c r="A36" s="65" t="s">
        <v>498</v>
      </c>
      <c r="B36" s="6"/>
      <c r="C36" s="6"/>
      <c r="D36" s="6"/>
      <c r="E36" s="6"/>
      <c r="F36" s="6"/>
      <c r="G36" s="23"/>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ht="12.75">
      <c r="A37" s="65" t="s">
        <v>499</v>
      </c>
      <c r="B37" s="6"/>
      <c r="C37" s="6"/>
      <c r="D37" s="6"/>
      <c r="E37" s="6"/>
      <c r="F37" s="6"/>
      <c r="G37" s="23"/>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row>
    <row r="38" spans="1:37" ht="12.75">
      <c r="A38" s="65" t="s">
        <v>500</v>
      </c>
      <c r="B38" s="6"/>
      <c r="C38" s="6"/>
      <c r="D38" s="6"/>
      <c r="E38" s="6"/>
      <c r="F38" s="6"/>
      <c r="G38" s="23"/>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1:37" ht="12.75">
      <c r="A39" s="65" t="s">
        <v>547</v>
      </c>
      <c r="B39" s="6"/>
      <c r="C39" s="6"/>
      <c r="D39" s="6"/>
      <c r="E39" s="6"/>
      <c r="F39" s="6"/>
      <c r="G39" s="23"/>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37" ht="12.75">
      <c r="A40" s="65" t="s">
        <v>548</v>
      </c>
      <c r="B40" s="6"/>
      <c r="C40" s="6"/>
      <c r="D40" s="6"/>
      <c r="E40" s="6"/>
      <c r="F40" s="6"/>
      <c r="G40" s="23"/>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7" ht="12.75">
      <c r="A41" s="65" t="s">
        <v>549</v>
      </c>
      <c r="B41" s="6"/>
      <c r="C41" s="6"/>
      <c r="D41" s="6"/>
      <c r="E41" s="6"/>
      <c r="F41" s="6"/>
      <c r="G41" s="23"/>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1:37" ht="12.75">
      <c r="A42" s="65" t="s">
        <v>550</v>
      </c>
      <c r="B42" s="6"/>
      <c r="C42" s="6"/>
      <c r="D42" s="6"/>
      <c r="E42" s="6"/>
      <c r="F42" s="6"/>
      <c r="G42" s="23"/>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1:37" ht="13.5" thickBot="1">
      <c r="A43" s="65" t="s">
        <v>551</v>
      </c>
      <c r="B43" s="6"/>
      <c r="C43" s="6"/>
      <c r="D43" s="6"/>
      <c r="E43" s="6"/>
      <c r="F43" s="6"/>
      <c r="G43" s="23"/>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1:37" ht="13.5" thickBot="1">
      <c r="A44" s="60" t="s">
        <v>502</v>
      </c>
      <c r="B44" s="6"/>
      <c r="C44" s="6"/>
      <c r="D44" s="6"/>
      <c r="E44" s="6"/>
      <c r="F44" s="6"/>
      <c r="G44" s="23"/>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1:37" ht="12.75">
      <c r="A45" s="65" t="s">
        <v>144</v>
      </c>
      <c r="B45" s="6"/>
      <c r="C45" s="6"/>
      <c r="D45" s="6"/>
      <c r="E45" s="6"/>
      <c r="F45" s="6"/>
      <c r="G45" s="23"/>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row>
    <row r="46" spans="1:37" ht="12.75">
      <c r="A46" s="65" t="s">
        <v>145</v>
      </c>
      <c r="B46" s="6"/>
      <c r="C46" s="6"/>
      <c r="D46" s="6"/>
      <c r="E46" s="6"/>
      <c r="F46" s="6"/>
      <c r="G46" s="23"/>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row>
    <row r="47" spans="1:37" ht="12.75">
      <c r="A47" s="65" t="s">
        <v>146</v>
      </c>
      <c r="B47" s="6"/>
      <c r="C47" s="6"/>
      <c r="D47" s="6"/>
      <c r="E47" s="6"/>
      <c r="F47" s="6"/>
      <c r="G47" s="23"/>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row>
    <row r="48" spans="1:37" ht="12.75">
      <c r="A48" s="65" t="s">
        <v>147</v>
      </c>
      <c r="B48" s="6"/>
      <c r="C48" s="6"/>
      <c r="D48" s="6"/>
      <c r="E48" s="6"/>
      <c r="F48" s="6"/>
      <c r="G48" s="23"/>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1:37" ht="12.75">
      <c r="A49" s="65" t="s">
        <v>148</v>
      </c>
      <c r="B49" s="6"/>
      <c r="C49" s="6"/>
      <c r="D49" s="6"/>
      <c r="E49" s="6"/>
      <c r="F49" s="6"/>
      <c r="G49" s="23"/>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1:37" ht="12.75">
      <c r="A50" s="65" t="s">
        <v>149</v>
      </c>
      <c r="B50" s="6"/>
      <c r="C50" s="6"/>
      <c r="D50" s="6"/>
      <c r="E50" s="6"/>
      <c r="F50" s="6"/>
      <c r="G50" s="23"/>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1:37" ht="12.75">
      <c r="A51" s="65" t="s">
        <v>150</v>
      </c>
      <c r="B51" s="6"/>
      <c r="C51" s="6"/>
      <c r="D51" s="6"/>
      <c r="E51" s="6"/>
      <c r="F51" s="6"/>
      <c r="G51" s="23"/>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1:37" ht="12.75">
      <c r="A52" s="65" t="s">
        <v>590</v>
      </c>
      <c r="B52" s="6"/>
      <c r="C52" s="6"/>
      <c r="D52" s="6"/>
      <c r="E52" s="6"/>
      <c r="F52" s="6"/>
      <c r="G52" s="23"/>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1:37" ht="12.75">
      <c r="A53" s="65" t="s">
        <v>591</v>
      </c>
      <c r="B53" s="6"/>
      <c r="C53" s="6"/>
      <c r="D53" s="6"/>
      <c r="E53" s="6"/>
      <c r="F53" s="6"/>
      <c r="G53" s="23"/>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1:37" ht="12.75">
      <c r="A54" s="65" t="s">
        <v>462</v>
      </c>
      <c r="B54" s="6"/>
      <c r="C54" s="6"/>
      <c r="D54" s="6"/>
      <c r="E54" s="6"/>
      <c r="F54" s="6"/>
      <c r="G54" s="23"/>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37" ht="12.75">
      <c r="A55" s="65" t="s">
        <v>463</v>
      </c>
      <c r="B55" s="6"/>
      <c r="C55" s="6"/>
      <c r="D55" s="6"/>
      <c r="E55" s="6"/>
      <c r="F55" s="6"/>
      <c r="G55" s="23"/>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row>
    <row r="56" spans="1:37" ht="12.75">
      <c r="A56" s="65" t="s">
        <v>464</v>
      </c>
      <c r="B56" s="6"/>
      <c r="C56" s="6"/>
      <c r="D56" s="6"/>
      <c r="E56" s="6"/>
      <c r="F56" s="6"/>
      <c r="G56" s="23"/>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row>
    <row r="57" spans="1:37" ht="12.75">
      <c r="A57" s="65" t="s">
        <v>465</v>
      </c>
      <c r="B57" s="6"/>
      <c r="C57" s="6"/>
      <c r="D57" s="6"/>
      <c r="E57" s="6"/>
      <c r="F57" s="6"/>
      <c r="G57" s="23"/>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row>
    <row r="58" spans="1:37" ht="12.75">
      <c r="A58" s="65" t="s">
        <v>466</v>
      </c>
      <c r="B58" s="6"/>
      <c r="C58" s="6"/>
      <c r="D58" s="6"/>
      <c r="E58" s="6"/>
      <c r="F58" s="6"/>
      <c r="G58" s="23"/>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row>
    <row r="59" spans="1:37" ht="12.75">
      <c r="A59" s="65" t="s">
        <v>467</v>
      </c>
      <c r="B59" s="6"/>
      <c r="C59" s="6"/>
      <c r="D59" s="6"/>
      <c r="E59" s="6"/>
      <c r="F59" s="6"/>
      <c r="G59" s="23"/>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1:37" ht="12.75">
      <c r="A60" s="65" t="s">
        <v>468</v>
      </c>
      <c r="B60" s="6"/>
      <c r="C60" s="6"/>
      <c r="D60" s="6"/>
      <c r="E60" s="6"/>
      <c r="F60" s="6"/>
      <c r="G60" s="23"/>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1:37" ht="12.75">
      <c r="A61" s="65" t="s">
        <v>469</v>
      </c>
      <c r="B61" s="6"/>
      <c r="C61" s="6"/>
      <c r="D61" s="6"/>
      <c r="E61" s="6"/>
      <c r="F61" s="6"/>
      <c r="G61" s="23"/>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1:37" ht="12.75">
      <c r="A62" s="65" t="s">
        <v>470</v>
      </c>
      <c r="B62" s="6"/>
      <c r="C62" s="6"/>
      <c r="D62" s="6"/>
      <c r="E62" s="6"/>
      <c r="F62" s="6"/>
      <c r="G62" s="23"/>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1:37" ht="13.5" thickBot="1">
      <c r="A63" s="65" t="s">
        <v>471</v>
      </c>
      <c r="B63" s="6"/>
      <c r="C63" s="6"/>
      <c r="D63" s="6"/>
      <c r="E63" s="6"/>
      <c r="F63" s="6"/>
      <c r="G63" s="23"/>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1:37" ht="13.5" thickBot="1">
      <c r="A64" s="60" t="s">
        <v>489</v>
      </c>
      <c r="B64" s="6"/>
      <c r="C64" s="6"/>
      <c r="D64" s="6"/>
      <c r="E64" s="6"/>
      <c r="F64" s="6"/>
      <c r="G64" s="23"/>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1:37" ht="12.75">
      <c r="A65" s="65" t="s">
        <v>472</v>
      </c>
      <c r="B65" s="6"/>
      <c r="C65" s="6"/>
      <c r="D65" s="6"/>
      <c r="E65" s="6"/>
      <c r="F65" s="6"/>
      <c r="G65" s="23"/>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row>
    <row r="66" spans="1:37" ht="12.75">
      <c r="A66" s="65" t="s">
        <v>473</v>
      </c>
      <c r="B66" s="6"/>
      <c r="C66" s="6"/>
      <c r="D66" s="6"/>
      <c r="E66" s="6"/>
      <c r="F66" s="6"/>
      <c r="G66" s="23"/>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row>
    <row r="67" spans="1:37" ht="12.75">
      <c r="A67" s="65" t="s">
        <v>474</v>
      </c>
      <c r="B67" s="6"/>
      <c r="C67" s="6"/>
      <c r="D67" s="6"/>
      <c r="E67" s="6"/>
      <c r="F67" s="6"/>
      <c r="G67" s="23"/>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row>
    <row r="68" spans="1:37" ht="12.75">
      <c r="A68" s="65" t="s">
        <v>475</v>
      </c>
      <c r="B68" s="6"/>
      <c r="C68" s="6"/>
      <c r="D68" s="6"/>
      <c r="E68" s="6"/>
      <c r="F68" s="6"/>
      <c r="G68" s="23"/>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row>
    <row r="69" spans="1:37" ht="12.75">
      <c r="A69" s="65" t="s">
        <v>476</v>
      </c>
      <c r="B69" s="6"/>
      <c r="C69" s="6"/>
      <c r="D69" s="6"/>
      <c r="E69" s="6"/>
      <c r="F69" s="6"/>
      <c r="G69" s="23"/>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row>
    <row r="70" spans="1:37" ht="12.75">
      <c r="A70" s="65" t="s">
        <v>477</v>
      </c>
      <c r="B70" s="6"/>
      <c r="C70" s="6"/>
      <c r="D70" s="6"/>
      <c r="E70" s="6"/>
      <c r="F70" s="6"/>
      <c r="G70" s="23"/>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row>
    <row r="71" spans="1:37" ht="12.75">
      <c r="A71" s="65" t="s">
        <v>311</v>
      </c>
      <c r="B71" s="6"/>
      <c r="C71" s="6"/>
      <c r="D71" s="6"/>
      <c r="E71" s="6"/>
      <c r="F71" s="6"/>
      <c r="G71" s="23"/>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row>
    <row r="72" spans="1:37" ht="12.75">
      <c r="A72" s="65" t="s">
        <v>478</v>
      </c>
      <c r="B72" s="6"/>
      <c r="C72" s="6"/>
      <c r="D72" s="6"/>
      <c r="E72" s="6"/>
      <c r="F72" s="6"/>
      <c r="G72" s="23"/>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row>
    <row r="73" spans="1:37" ht="12.75">
      <c r="A73" s="65" t="s">
        <v>479</v>
      </c>
      <c r="B73" s="6"/>
      <c r="C73" s="6"/>
      <c r="D73" s="6"/>
      <c r="E73" s="6"/>
      <c r="F73" s="6"/>
      <c r="G73" s="23"/>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row>
    <row r="74" spans="1:37" ht="12.75">
      <c r="A74" s="65" t="s">
        <v>480</v>
      </c>
      <c r="B74" s="6"/>
      <c r="C74" s="6"/>
      <c r="D74" s="6"/>
      <c r="E74" s="6"/>
      <c r="F74" s="6"/>
      <c r="G74" s="23"/>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row>
    <row r="75" spans="1:37" ht="12.75">
      <c r="A75" s="65" t="s">
        <v>507</v>
      </c>
      <c r="B75" s="6"/>
      <c r="C75" s="6"/>
      <c r="D75" s="6"/>
      <c r="E75" s="6"/>
      <c r="F75" s="6"/>
      <c r="G75" s="23"/>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row>
    <row r="76" spans="1:37" ht="12.75">
      <c r="A76" s="65" t="s">
        <v>481</v>
      </c>
      <c r="B76" s="6"/>
      <c r="C76" s="6"/>
      <c r="D76" s="6"/>
      <c r="E76" s="6"/>
      <c r="F76" s="6"/>
      <c r="G76" s="23"/>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row>
    <row r="77" spans="1:37" ht="13.5" thickBot="1">
      <c r="A77" s="169" t="s">
        <v>482</v>
      </c>
      <c r="B77" s="6"/>
      <c r="C77" s="6"/>
      <c r="D77" s="6"/>
      <c r="E77" s="6"/>
      <c r="F77" s="6"/>
      <c r="G77" s="23"/>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row>
    <row r="78" spans="1:37"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row>
    <row r="79" spans="1:37"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row>
    <row r="80" spans="1:37"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row>
    <row r="81" spans="1:37"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row>
    <row r="82" spans="1:37"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row>
    <row r="83" spans="1:37"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row>
    <row r="84" spans="1:37"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row>
    <row r="85" spans="1:37"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row>
    <row r="86" spans="1:37"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row>
    <row r="87" spans="1:37"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row>
    <row r="88" spans="1:37"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row>
    <row r="89" spans="1:37"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row>
    <row r="90" spans="1:37"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row>
    <row r="91" spans="1:37"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row>
    <row r="92" spans="1:37" ht="12.7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row>
    <row r="93" spans="1:37" ht="12.7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row>
    <row r="94" spans="1:37" ht="12.7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row>
    <row r="95" spans="1:37" ht="12.7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row>
    <row r="96" spans="1:37" ht="12.7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row>
    <row r="97" spans="1:37" ht="12.7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row>
    <row r="98" spans="1:37" ht="12.7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row>
    <row r="99" spans="1:37" ht="12.7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row>
    <row r="100" spans="1:37"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row>
    <row r="101" spans="1:37"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row>
    <row r="102" spans="1:37"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row>
    <row r="103" spans="1:37"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row>
    <row r="104" spans="1:37"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row>
    <row r="105" spans="1:37"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row>
    <row r="106" spans="1:37"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row>
    <row r="107" spans="1:37"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row>
    <row r="108" spans="1:37"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row>
    <row r="109" spans="1:37"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row>
    <row r="110" spans="1:37"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row>
    <row r="111" spans="1:37" ht="12.7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row>
    <row r="112" spans="1:37" ht="12.7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row>
    <row r="113" spans="1:37" ht="12.7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row>
    <row r="114" spans="1:37" ht="12.7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row>
    <row r="115" spans="1:37" ht="12.7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row>
    <row r="116" spans="1:37" ht="12.7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row>
    <row r="117" spans="1:37" ht="12.7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row>
    <row r="118" spans="1:37" ht="12.7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row>
    <row r="119" spans="1:37" ht="12.7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row>
    <row r="120" spans="1:37" ht="12.7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row>
    <row r="121" spans="1:37" ht="12.7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row>
    <row r="122" spans="1:37" ht="12.7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row>
    <row r="123" spans="1:37" ht="12.7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row>
    <row r="124" spans="1:37" ht="12.7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row>
    <row r="125" spans="1:37" ht="12.7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row>
    <row r="126" spans="1:37" ht="12.7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row>
    <row r="127" spans="1:37" ht="12.7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row>
    <row r="128" spans="1:37" ht="12.7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row>
    <row r="129" spans="1:37" ht="12.7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row>
    <row r="130" spans="1:37" ht="12.7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row>
    <row r="131" spans="1:37" ht="12.7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row>
    <row r="132" spans="1:37" ht="12.7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row>
    <row r="133" spans="1:37" ht="12.7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row>
    <row r="134" spans="1:37" ht="12.7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row>
    <row r="135" spans="1:37" ht="12.7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row>
    <row r="136" spans="1:37" ht="12.7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row>
    <row r="137" spans="1:37" ht="12.7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row>
    <row r="138" spans="1:37" ht="12.75">
      <c r="A138" s="65"/>
      <c r="B138" s="6"/>
      <c r="C138" s="6"/>
      <c r="D138" s="6"/>
      <c r="E138" s="6"/>
      <c r="F138" s="6"/>
      <c r="G138" s="23"/>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row>
    <row r="139" spans="1:37" ht="12.7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row>
    <row r="140" spans="1:37" ht="12.7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row>
    <row r="141" spans="1:37"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row>
    <row r="142" spans="1:37" ht="12.7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row>
    <row r="143" spans="1:37" ht="12.7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row>
    <row r="144" spans="1:37" ht="12.7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row>
    <row r="145" spans="1:37" ht="12.7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row>
    <row r="146" spans="1:37" ht="12.7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row>
    <row r="147" spans="1:37" ht="12.7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row>
    <row r="148" spans="1:37"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row>
    <row r="149" spans="1:37"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row>
    <row r="150" spans="1:37" ht="12.7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row>
    <row r="151" spans="1:37" ht="12.7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row>
    <row r="152" spans="1:37" ht="12.7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row>
    <row r="153" spans="1:37" ht="12.7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row>
    <row r="154" spans="1:37" ht="12.7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row>
    <row r="155" spans="1:37" ht="12.7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row>
    <row r="156" spans="1:37" ht="12.7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row>
    <row r="157" spans="1:37" ht="12.7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row>
    <row r="158" spans="1:37" ht="12.7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row>
    <row r="159" spans="1:37" ht="12.7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row>
    <row r="160" spans="1:37" ht="12.7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row>
    <row r="161" spans="1:37" ht="12.7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row>
    <row r="162" spans="1:37" ht="12.7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row>
    <row r="163" spans="1:37" ht="12.7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row>
    <row r="164" spans="1:37" ht="12.7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row>
    <row r="165" spans="1:37" ht="12.7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row>
    <row r="166" spans="1:37" ht="12.7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row>
    <row r="167" spans="1:37" ht="12.7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row>
    <row r="168" spans="1:37" ht="12.7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row>
    <row r="169" spans="1:37" ht="12.7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row>
    <row r="170" spans="1:37" ht="12.7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row>
    <row r="171" spans="1:37" ht="12.7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row>
    <row r="172" spans="1:37" ht="12.7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row>
    <row r="173" spans="1:37" ht="12.7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row>
    <row r="174" spans="1:37" ht="12.7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row>
    <row r="175" spans="1:37" ht="12.7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row>
    <row r="176" spans="1:37" ht="12.7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row>
    <row r="177" spans="1:37" ht="12.7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row>
    <row r="178" spans="1:37" ht="12.7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row>
    <row r="179" spans="1:37" ht="12.7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row>
  </sheetData>
  <sheetProtection/>
  <conditionalFormatting sqref="B138:F138 B7:F77">
    <cfRule type="cellIs" priority="1" dxfId="2" operator="equal" stopIfTrue="1">
      <formula>0</formula>
    </cfRule>
  </conditionalFormatting>
  <conditionalFormatting sqref="B4:F5">
    <cfRule type="cellIs" priority="2" dxfId="3" operator="notEqual" stopIfTrue="1">
      <formula>0</formula>
    </cfRule>
  </conditionalFormatting>
  <conditionalFormatting sqref="G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scale="52" r:id="rId1"/>
  <headerFooter alignWithMargins="0">
    <oddFooter>&amp;Raterres@qualitat.cc
www.qualitat.cc</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G49"/>
  <sheetViews>
    <sheetView workbookViewId="0" topLeftCell="A1">
      <selection activeCell="A1" sqref="A1"/>
    </sheetView>
  </sheetViews>
  <sheetFormatPr defaultColWidth="11.421875" defaultRowHeight="12.75"/>
  <cols>
    <col min="1" max="1" width="136.421875" style="25" customWidth="1"/>
    <col min="2" max="6" width="15.7109375" style="25" customWidth="1"/>
    <col min="7" max="7" width="38.421875" style="25" customWidth="1"/>
    <col min="8" max="16384" width="11.421875" style="25" customWidth="1"/>
  </cols>
  <sheetData>
    <row r="1" spans="1:7" ht="12.75">
      <c r="A1" s="38"/>
      <c r="B1" s="39"/>
      <c r="C1" s="39"/>
      <c r="D1" s="39"/>
      <c r="E1" s="39"/>
      <c r="F1" s="39"/>
      <c r="G1" s="40"/>
    </row>
    <row r="2" spans="1:7" ht="13.5" thickBot="1">
      <c r="A2" s="149" t="str">
        <f>PORTADA!B7</f>
        <v>GUÍA LATINOAMERICANA PARA EL LABORATORIO CLÍNICO                PROMECAL 2013:001 </v>
      </c>
      <c r="B2" s="42"/>
      <c r="C2" s="43"/>
      <c r="D2" s="44"/>
      <c r="E2" s="44"/>
      <c r="F2" s="44"/>
      <c r="G2" s="45"/>
    </row>
    <row r="3" spans="1:7" ht="25.5">
      <c r="A3" s="150" t="str">
        <f>PORTADA!B8</f>
        <v>BIOETICA, CALIDAD Y RELEVANCIA MEDICA</v>
      </c>
      <c r="B3" s="47" t="s">
        <v>134</v>
      </c>
      <c r="C3" s="48" t="str">
        <f>PORTADA!B22</f>
        <v>FECHA DE LA EVALUACION</v>
      </c>
      <c r="D3" s="49"/>
      <c r="E3" s="49"/>
      <c r="F3" s="50" t="s">
        <v>135</v>
      </c>
      <c r="G3" s="51" t="str">
        <f>PORTADA!B21</f>
        <v>PRIMERA EVALUACION</v>
      </c>
    </row>
    <row r="4" spans="1:7" ht="13.5" thickBot="1">
      <c r="A4" s="52">
        <f>SUM(B4:C4)</f>
        <v>0</v>
      </c>
      <c r="B4" s="177">
        <f>SUM(B7:B297)</f>
        <v>0</v>
      </c>
      <c r="C4" s="177">
        <f>SUM(C7:C297)</f>
        <v>0</v>
      </c>
      <c r="D4" s="177">
        <f>SUM(D7:D297)</f>
        <v>0</v>
      </c>
      <c r="E4" s="177">
        <f>SUM(E7:E297)</f>
        <v>0</v>
      </c>
      <c r="F4" s="177">
        <f>SUM(F7:F297)</f>
        <v>0</v>
      </c>
      <c r="G4" s="54" t="s">
        <v>120</v>
      </c>
    </row>
    <row r="5" spans="1:7" ht="13.5" thickBot="1">
      <c r="A5" s="55"/>
      <c r="B5" s="56" t="e">
        <f>B4/$A4</f>
        <v>#DIV/0!</v>
      </c>
      <c r="C5" s="56" t="e">
        <f>C4/$A4</f>
        <v>#DIV/0!</v>
      </c>
      <c r="D5" s="56" t="e">
        <f>D4/$A4</f>
        <v>#DIV/0!</v>
      </c>
      <c r="E5" s="56" t="e">
        <f>E4/$A4</f>
        <v>#DIV/0!</v>
      </c>
      <c r="F5" s="56" t="e">
        <f>F4/$A4</f>
        <v>#DIV/0!</v>
      </c>
      <c r="G5" s="57" t="e">
        <f>D5/B5</f>
        <v>#DIV/0!</v>
      </c>
    </row>
    <row r="6" spans="1:7" ht="13.5" thickBot="1">
      <c r="A6" s="58">
        <f>SUM(B4:F4)</f>
        <v>0</v>
      </c>
      <c r="B6" s="59" t="s">
        <v>119</v>
      </c>
      <c r="C6" s="59" t="s">
        <v>133</v>
      </c>
      <c r="D6" s="59" t="s">
        <v>130</v>
      </c>
      <c r="E6" s="59" t="s">
        <v>131</v>
      </c>
      <c r="F6" s="59" t="s">
        <v>132</v>
      </c>
      <c r="G6" s="54" t="s">
        <v>106</v>
      </c>
    </row>
    <row r="7" spans="1:7" ht="13.5" thickBot="1">
      <c r="A7" s="60" t="s">
        <v>505</v>
      </c>
      <c r="B7" s="6"/>
      <c r="C7" s="6"/>
      <c r="D7" s="6"/>
      <c r="E7" s="6"/>
      <c r="F7" s="6"/>
      <c r="G7" s="23"/>
    </row>
    <row r="8" spans="1:7" ht="12.75">
      <c r="A8" s="172" t="s">
        <v>679</v>
      </c>
      <c r="B8" s="6"/>
      <c r="C8" s="6"/>
      <c r="D8" s="6"/>
      <c r="E8" s="6"/>
      <c r="F8" s="6"/>
      <c r="G8" s="23"/>
    </row>
    <row r="9" spans="1:7" ht="38.25">
      <c r="A9" s="172" t="s">
        <v>680</v>
      </c>
      <c r="B9" s="6"/>
      <c r="C9" s="6"/>
      <c r="D9" s="6"/>
      <c r="E9" s="6"/>
      <c r="F9" s="6"/>
      <c r="G9" s="23"/>
    </row>
    <row r="10" spans="1:7" ht="38.25">
      <c r="A10" s="172" t="s">
        <v>681</v>
      </c>
      <c r="B10" s="6"/>
      <c r="C10" s="6"/>
      <c r="D10" s="6"/>
      <c r="E10" s="6"/>
      <c r="F10" s="6"/>
      <c r="G10" s="23"/>
    </row>
    <row r="11" spans="1:7" ht="25.5">
      <c r="A11" s="172" t="s">
        <v>682</v>
      </c>
      <c r="B11" s="6"/>
      <c r="C11" s="6"/>
      <c r="D11" s="6"/>
      <c r="E11" s="6"/>
      <c r="F11" s="6"/>
      <c r="G11" s="23"/>
    </row>
    <row r="12" spans="1:7" ht="13.5" thickBot="1">
      <c r="A12" s="200" t="s">
        <v>8</v>
      </c>
      <c r="B12" s="6"/>
      <c r="C12" s="6"/>
      <c r="D12" s="6"/>
      <c r="E12" s="6"/>
      <c r="F12" s="6"/>
      <c r="G12" s="23"/>
    </row>
    <row r="13" spans="1:7" ht="12.75">
      <c r="A13" s="65" t="s">
        <v>9</v>
      </c>
      <c r="B13" s="6"/>
      <c r="C13" s="6"/>
      <c r="D13" s="6"/>
      <c r="E13" s="6"/>
      <c r="F13" s="6"/>
      <c r="G13" s="23"/>
    </row>
    <row r="14" spans="1:7" ht="38.25">
      <c r="A14" s="65" t="s">
        <v>304</v>
      </c>
      <c r="B14" s="6"/>
      <c r="C14" s="6"/>
      <c r="D14" s="6"/>
      <c r="E14" s="6"/>
      <c r="F14" s="6"/>
      <c r="G14" s="23"/>
    </row>
    <row r="15" spans="1:7" ht="12.75">
      <c r="A15" s="65" t="s">
        <v>10</v>
      </c>
      <c r="B15" s="6"/>
      <c r="C15" s="6"/>
      <c r="D15" s="6"/>
      <c r="E15" s="6"/>
      <c r="F15" s="6"/>
      <c r="G15" s="23"/>
    </row>
    <row r="16" spans="1:7" ht="12.75">
      <c r="A16" s="65" t="s">
        <v>11</v>
      </c>
      <c r="B16" s="6"/>
      <c r="C16" s="6"/>
      <c r="D16" s="6"/>
      <c r="E16" s="6"/>
      <c r="F16" s="6"/>
      <c r="G16" s="23"/>
    </row>
    <row r="17" spans="1:7" ht="12.75">
      <c r="A17" s="201" t="s">
        <v>12</v>
      </c>
      <c r="B17" s="6"/>
      <c r="C17" s="6"/>
      <c r="D17" s="6"/>
      <c r="E17" s="6"/>
      <c r="F17" s="6"/>
      <c r="G17" s="23"/>
    </row>
    <row r="18" spans="1:7" ht="12.75">
      <c r="A18" s="201" t="s">
        <v>13</v>
      </c>
      <c r="B18" s="6"/>
      <c r="C18" s="6"/>
      <c r="D18" s="6"/>
      <c r="E18" s="6"/>
      <c r="F18" s="6"/>
      <c r="G18" s="23"/>
    </row>
    <row r="19" spans="1:7" ht="12.75">
      <c r="A19" s="201" t="s">
        <v>14</v>
      </c>
      <c r="B19" s="6"/>
      <c r="C19" s="6"/>
      <c r="D19" s="6"/>
      <c r="E19" s="6"/>
      <c r="F19" s="6"/>
      <c r="G19" s="23"/>
    </row>
    <row r="20" spans="1:7" ht="12.75">
      <c r="A20" s="201" t="s">
        <v>15</v>
      </c>
      <c r="B20" s="6"/>
      <c r="C20" s="6"/>
      <c r="D20" s="6"/>
      <c r="E20" s="6"/>
      <c r="F20" s="6"/>
      <c r="G20" s="23"/>
    </row>
    <row r="21" spans="1:7" ht="12.75">
      <c r="A21" s="201" t="s">
        <v>16</v>
      </c>
      <c r="B21" s="6"/>
      <c r="C21" s="6"/>
      <c r="D21" s="6"/>
      <c r="E21" s="6"/>
      <c r="F21" s="6"/>
      <c r="G21" s="23"/>
    </row>
    <row r="22" spans="1:7" ht="12.75">
      <c r="A22" s="201" t="s">
        <v>17</v>
      </c>
      <c r="B22" s="6"/>
      <c r="C22" s="6"/>
      <c r="D22" s="6"/>
      <c r="E22" s="6"/>
      <c r="F22" s="6"/>
      <c r="G22" s="23"/>
    </row>
    <row r="23" spans="1:7" ht="12.75">
      <c r="A23" s="201" t="s">
        <v>18</v>
      </c>
      <c r="B23" s="6"/>
      <c r="C23" s="6"/>
      <c r="D23" s="6"/>
      <c r="E23" s="6"/>
      <c r="F23" s="6"/>
      <c r="G23" s="23"/>
    </row>
    <row r="24" spans="1:7" ht="12.75">
      <c r="A24" s="201" t="s">
        <v>19</v>
      </c>
      <c r="B24" s="6"/>
      <c r="C24" s="6"/>
      <c r="D24" s="6"/>
      <c r="E24" s="6"/>
      <c r="F24" s="6"/>
      <c r="G24" s="23"/>
    </row>
    <row r="25" spans="1:7" ht="12.75">
      <c r="A25" s="201" t="s">
        <v>20</v>
      </c>
      <c r="B25" s="6"/>
      <c r="C25" s="6"/>
      <c r="D25" s="6"/>
      <c r="E25" s="6"/>
      <c r="F25" s="6"/>
      <c r="G25" s="23"/>
    </row>
    <row r="26" spans="1:7" ht="12.75">
      <c r="A26" s="201" t="s">
        <v>21</v>
      </c>
      <c r="B26" s="6"/>
      <c r="C26" s="6"/>
      <c r="D26" s="6"/>
      <c r="E26" s="6"/>
      <c r="F26" s="6"/>
      <c r="G26" s="23"/>
    </row>
    <row r="27" spans="1:7" ht="12.75">
      <c r="A27" s="201" t="s">
        <v>22</v>
      </c>
      <c r="B27" s="6"/>
      <c r="C27" s="6"/>
      <c r="D27" s="6"/>
      <c r="E27" s="6"/>
      <c r="F27" s="6"/>
      <c r="G27" s="23"/>
    </row>
    <row r="28" spans="1:7" ht="12.75">
      <c r="A28" s="201" t="s">
        <v>23</v>
      </c>
      <c r="B28" s="6"/>
      <c r="C28" s="6"/>
      <c r="D28" s="6"/>
      <c r="E28" s="6"/>
      <c r="F28" s="6"/>
      <c r="G28" s="23"/>
    </row>
    <row r="29" spans="1:7" ht="12.75">
      <c r="A29" s="201" t="s">
        <v>24</v>
      </c>
      <c r="B29" s="6"/>
      <c r="C29" s="6"/>
      <c r="D29" s="6"/>
      <c r="E29" s="6"/>
      <c r="F29" s="6"/>
      <c r="G29" s="23"/>
    </row>
    <row r="30" spans="1:7" ht="12.75">
      <c r="A30" s="201" t="s">
        <v>25</v>
      </c>
      <c r="B30" s="6"/>
      <c r="C30" s="6"/>
      <c r="D30" s="6"/>
      <c r="E30" s="6"/>
      <c r="F30" s="6"/>
      <c r="G30" s="23"/>
    </row>
    <row r="31" spans="1:7" ht="12.75">
      <c r="A31" s="201" t="s">
        <v>26</v>
      </c>
      <c r="B31" s="6"/>
      <c r="C31" s="6"/>
      <c r="D31" s="6"/>
      <c r="E31" s="6"/>
      <c r="F31" s="6"/>
      <c r="G31" s="23"/>
    </row>
    <row r="32" spans="1:7" ht="12.75">
      <c r="A32" s="201" t="s">
        <v>27</v>
      </c>
      <c r="B32" s="6"/>
      <c r="C32" s="6"/>
      <c r="D32" s="6"/>
      <c r="E32" s="6"/>
      <c r="F32" s="6"/>
      <c r="G32" s="23"/>
    </row>
    <row r="33" spans="1:7" ht="12.75">
      <c r="A33" s="201" t="s">
        <v>28</v>
      </c>
      <c r="B33" s="6"/>
      <c r="C33" s="6"/>
      <c r="D33" s="6"/>
      <c r="E33" s="6"/>
      <c r="F33" s="6"/>
      <c r="G33" s="23"/>
    </row>
    <row r="34" spans="1:7" ht="12.75">
      <c r="A34" s="201" t="s">
        <v>29</v>
      </c>
      <c r="B34" s="6"/>
      <c r="C34" s="6"/>
      <c r="D34" s="6"/>
      <c r="E34" s="6"/>
      <c r="F34" s="6"/>
      <c r="G34" s="23"/>
    </row>
    <row r="35" spans="1:7" ht="12.75">
      <c r="A35" s="201" t="s">
        <v>832</v>
      </c>
      <c r="B35" s="6"/>
      <c r="C35" s="6"/>
      <c r="D35" s="6"/>
      <c r="E35" s="6"/>
      <c r="F35" s="6"/>
      <c r="G35" s="23"/>
    </row>
    <row r="36" spans="1:7" ht="12.75">
      <c r="A36" s="201" t="s">
        <v>30</v>
      </c>
      <c r="B36" s="6"/>
      <c r="C36" s="6"/>
      <c r="D36" s="6"/>
      <c r="E36" s="6"/>
      <c r="F36" s="6"/>
      <c r="G36" s="23"/>
    </row>
    <row r="37" spans="1:7" ht="12.75">
      <c r="A37" s="201" t="s">
        <v>31</v>
      </c>
      <c r="B37" s="6"/>
      <c r="C37" s="6"/>
      <c r="D37" s="6"/>
      <c r="E37" s="6"/>
      <c r="F37" s="6"/>
      <c r="G37" s="23"/>
    </row>
    <row r="38" spans="1:7" ht="12.75">
      <c r="A38" s="201" t="s">
        <v>32</v>
      </c>
      <c r="B38" s="6"/>
      <c r="C38" s="6"/>
      <c r="D38" s="6"/>
      <c r="E38" s="6"/>
      <c r="F38" s="6"/>
      <c r="G38" s="23"/>
    </row>
    <row r="39" spans="1:7" ht="12.75">
      <c r="A39" s="201" t="s">
        <v>33</v>
      </c>
      <c r="B39" s="6"/>
      <c r="C39" s="6"/>
      <c r="D39" s="6"/>
      <c r="E39" s="6"/>
      <c r="F39" s="6"/>
      <c r="G39" s="23"/>
    </row>
    <row r="40" spans="1:7" ht="12.75">
      <c r="A40" s="201" t="s">
        <v>34</v>
      </c>
      <c r="B40" s="6"/>
      <c r="C40" s="6"/>
      <c r="D40" s="6"/>
      <c r="E40" s="6"/>
      <c r="F40" s="6"/>
      <c r="G40" s="23"/>
    </row>
    <row r="41" spans="1:7" ht="12.75">
      <c r="A41" s="201" t="s">
        <v>35</v>
      </c>
      <c r="B41" s="6"/>
      <c r="C41" s="6"/>
      <c r="D41" s="6"/>
      <c r="E41" s="6"/>
      <c r="F41" s="6"/>
      <c r="G41" s="23"/>
    </row>
    <row r="42" spans="1:7" ht="12.75">
      <c r="A42" s="201" t="s">
        <v>683</v>
      </c>
      <c r="B42" s="6"/>
      <c r="C42" s="6"/>
      <c r="D42" s="6"/>
      <c r="E42" s="6"/>
      <c r="F42" s="6"/>
      <c r="G42" s="23"/>
    </row>
    <row r="43" spans="1:7" ht="12.75">
      <c r="A43" s="201" t="s">
        <v>36</v>
      </c>
      <c r="B43" s="6"/>
      <c r="C43" s="6"/>
      <c r="D43" s="6"/>
      <c r="E43" s="6"/>
      <c r="F43" s="6"/>
      <c r="G43" s="23"/>
    </row>
    <row r="44" spans="1:7" ht="12.75">
      <c r="A44" s="201" t="s">
        <v>37</v>
      </c>
      <c r="B44" s="6"/>
      <c r="C44" s="6"/>
      <c r="D44" s="6"/>
      <c r="E44" s="6"/>
      <c r="F44" s="6"/>
      <c r="G44" s="23"/>
    </row>
    <row r="45" spans="1:7" ht="12.75">
      <c r="A45" s="201" t="s">
        <v>38</v>
      </c>
      <c r="B45" s="6"/>
      <c r="C45" s="6"/>
      <c r="D45" s="6"/>
      <c r="E45" s="6"/>
      <c r="F45" s="6"/>
      <c r="G45" s="23"/>
    </row>
    <row r="46" spans="1:7" ht="12.75">
      <c r="A46" s="201" t="s">
        <v>39</v>
      </c>
      <c r="B46" s="6"/>
      <c r="C46" s="6"/>
      <c r="D46" s="6"/>
      <c r="E46" s="6"/>
      <c r="F46" s="6"/>
      <c r="G46" s="23"/>
    </row>
    <row r="47" spans="1:7" ht="12.75">
      <c r="A47" s="201" t="s">
        <v>40</v>
      </c>
      <c r="B47" s="6"/>
      <c r="C47" s="6"/>
      <c r="D47" s="6"/>
      <c r="E47" s="6"/>
      <c r="F47" s="6"/>
      <c r="G47" s="23"/>
    </row>
    <row r="48" spans="1:7" ht="12.75">
      <c r="A48" s="201" t="s">
        <v>41</v>
      </c>
      <c r="B48" s="6"/>
      <c r="C48" s="6"/>
      <c r="D48" s="6"/>
      <c r="E48" s="6"/>
      <c r="F48" s="6"/>
      <c r="G48" s="23"/>
    </row>
    <row r="49" spans="1:7" ht="13.5" thickBot="1">
      <c r="A49" s="202" t="s">
        <v>310</v>
      </c>
      <c r="B49" s="6"/>
      <c r="C49" s="6"/>
      <c r="D49" s="6"/>
      <c r="E49" s="6"/>
      <c r="F49" s="6"/>
      <c r="G49" s="23"/>
    </row>
  </sheetData>
  <sheetProtection/>
  <conditionalFormatting sqref="B7:F49">
    <cfRule type="cellIs" priority="1" dxfId="2" operator="equal" stopIfTrue="1">
      <formula>0</formula>
    </cfRule>
  </conditionalFormatting>
  <conditionalFormatting sqref="B4:F5">
    <cfRule type="cellIs" priority="2" dxfId="3" operator="notEqual" stopIfTrue="1">
      <formula>0</formula>
    </cfRule>
  </conditionalFormatting>
  <conditionalFormatting sqref="G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scale="52" r:id="rId1"/>
  <headerFooter alignWithMargins="0">
    <oddFooter>&amp;C&amp;D&amp;Raterres@qualitat.cc
www.qualitat.cc</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G139"/>
  <sheetViews>
    <sheetView workbookViewId="0" topLeftCell="A1">
      <pane ySplit="6" topLeftCell="BM7" activePane="bottomLeft" state="frozen"/>
      <selection pane="topLeft" activeCell="A7" sqref="A7"/>
      <selection pane="bottomLeft" activeCell="A7" sqref="A7"/>
    </sheetView>
  </sheetViews>
  <sheetFormatPr defaultColWidth="11.421875" defaultRowHeight="12.75"/>
  <cols>
    <col min="1" max="1" width="136.421875" style="25" customWidth="1"/>
    <col min="2" max="6" width="15.7109375" style="25" customWidth="1"/>
    <col min="7" max="7" width="38.421875" style="25" customWidth="1"/>
    <col min="8" max="16384" width="11.421875" style="25" customWidth="1"/>
  </cols>
  <sheetData>
    <row r="1" spans="1:7" ht="12.75">
      <c r="A1" s="38"/>
      <c r="B1" s="39"/>
      <c r="C1" s="39"/>
      <c r="D1" s="39"/>
      <c r="E1" s="39"/>
      <c r="F1" s="39"/>
      <c r="G1" s="40"/>
    </row>
    <row r="2" spans="1:7" ht="13.5" thickBot="1">
      <c r="A2" s="149" t="str">
        <f>PORTADA!B7</f>
        <v>GUÍA LATINOAMERICANA PARA EL LABORATORIO CLÍNICO                PROMECAL 2013:001 </v>
      </c>
      <c r="B2" s="42"/>
      <c r="C2" s="43"/>
      <c r="D2" s="44"/>
      <c r="E2" s="44"/>
      <c r="F2" s="44"/>
      <c r="G2" s="45"/>
    </row>
    <row r="3" spans="1:7" ht="25.5">
      <c r="A3" s="150" t="str">
        <f>PORTADA!B8</f>
        <v>BIOETICA, CALIDAD Y RELEVANCIA MEDICA</v>
      </c>
      <c r="B3" s="47" t="s">
        <v>134</v>
      </c>
      <c r="C3" s="48" t="str">
        <f>PORTADA!B22</f>
        <v>FECHA DE LA EVALUACION</v>
      </c>
      <c r="D3" s="49"/>
      <c r="E3" s="49"/>
      <c r="F3" s="50" t="s">
        <v>135</v>
      </c>
      <c r="G3" s="51" t="str">
        <f>PORTADA!B21</f>
        <v>PRIMERA EVALUACION</v>
      </c>
    </row>
    <row r="4" spans="1:7" ht="13.5" thickBot="1">
      <c r="A4" s="52">
        <f>SUM(B4:C4)</f>
        <v>0</v>
      </c>
      <c r="B4" s="177">
        <f>SUM(B7:B297)</f>
        <v>0</v>
      </c>
      <c r="C4" s="177">
        <f>SUM(C7:C297)</f>
        <v>0</v>
      </c>
      <c r="D4" s="177">
        <f>SUM(D7:D297)</f>
        <v>0</v>
      </c>
      <c r="E4" s="177">
        <f>SUM(E7:E297)</f>
        <v>0</v>
      </c>
      <c r="F4" s="177">
        <f>SUM(F7:F297)</f>
        <v>0</v>
      </c>
      <c r="G4" s="54" t="s">
        <v>120</v>
      </c>
    </row>
    <row r="5" spans="1:7" ht="13.5" thickBot="1">
      <c r="A5" s="55"/>
      <c r="B5" s="56" t="e">
        <f>B4/$A4</f>
        <v>#DIV/0!</v>
      </c>
      <c r="C5" s="56" t="e">
        <f>C4/$A4</f>
        <v>#DIV/0!</v>
      </c>
      <c r="D5" s="56" t="e">
        <f>D4/$A4</f>
        <v>#DIV/0!</v>
      </c>
      <c r="E5" s="56" t="e">
        <f>E4/$A4</f>
        <v>#DIV/0!</v>
      </c>
      <c r="F5" s="56" t="e">
        <f>F4/$A4</f>
        <v>#DIV/0!</v>
      </c>
      <c r="G5" s="57" t="e">
        <f>D5/B5</f>
        <v>#DIV/0!</v>
      </c>
    </row>
    <row r="6" spans="1:7" ht="13.5" thickBot="1">
      <c r="A6" s="58">
        <f>SUM(B4:F4)</f>
        <v>0</v>
      </c>
      <c r="B6" s="59" t="s">
        <v>119</v>
      </c>
      <c r="C6" s="59" t="s">
        <v>133</v>
      </c>
      <c r="D6" s="59" t="s">
        <v>130</v>
      </c>
      <c r="E6" s="59" t="s">
        <v>131</v>
      </c>
      <c r="F6" s="59" t="s">
        <v>132</v>
      </c>
      <c r="G6" s="54" t="s">
        <v>106</v>
      </c>
    </row>
    <row r="7" spans="1:7" ht="13.5" thickBot="1">
      <c r="A7" s="60" t="s">
        <v>685</v>
      </c>
      <c r="B7" s="6"/>
      <c r="C7" s="6"/>
      <c r="D7" s="6"/>
      <c r="E7" s="6"/>
      <c r="F7" s="6"/>
      <c r="G7" s="23"/>
    </row>
    <row r="8" spans="1:7" ht="51">
      <c r="A8" s="65" t="s">
        <v>721</v>
      </c>
      <c r="B8" s="6"/>
      <c r="C8" s="6"/>
      <c r="D8" s="6"/>
      <c r="E8" s="6"/>
      <c r="F8" s="6"/>
      <c r="G8" s="23"/>
    </row>
    <row r="9" spans="1:7" ht="25.5">
      <c r="A9" s="65" t="s">
        <v>722</v>
      </c>
      <c r="B9" s="6"/>
      <c r="C9" s="6"/>
      <c r="D9" s="6"/>
      <c r="E9" s="6"/>
      <c r="F9" s="6"/>
      <c r="G9" s="23"/>
    </row>
    <row r="10" spans="1:7" ht="51">
      <c r="A10" s="65" t="s">
        <v>723</v>
      </c>
      <c r="B10" s="6"/>
      <c r="C10" s="6"/>
      <c r="D10" s="6"/>
      <c r="E10" s="6"/>
      <c r="F10" s="6"/>
      <c r="G10" s="23"/>
    </row>
    <row r="11" spans="1:7" ht="12.75">
      <c r="A11" s="24" t="s">
        <v>108</v>
      </c>
      <c r="B11" s="6"/>
      <c r="C11" s="6"/>
      <c r="D11" s="6"/>
      <c r="E11" s="6"/>
      <c r="F11" s="6"/>
      <c r="G11" s="23"/>
    </row>
    <row r="12" spans="1:7" ht="12.75">
      <c r="A12" s="24" t="s">
        <v>109</v>
      </c>
      <c r="B12" s="6"/>
      <c r="C12" s="6"/>
      <c r="D12" s="6"/>
      <c r="E12" s="6"/>
      <c r="F12" s="6"/>
      <c r="G12" s="23"/>
    </row>
    <row r="13" spans="1:7" ht="12.75">
      <c r="A13" s="24" t="s">
        <v>110</v>
      </c>
      <c r="B13" s="6"/>
      <c r="C13" s="6"/>
      <c r="D13" s="6"/>
      <c r="E13" s="6"/>
      <c r="F13" s="6"/>
      <c r="G13" s="23"/>
    </row>
    <row r="14" spans="1:7" ht="12.75">
      <c r="A14" s="24" t="s">
        <v>668</v>
      </c>
      <c r="B14" s="6"/>
      <c r="C14" s="6"/>
      <c r="D14" s="6"/>
      <c r="E14" s="6"/>
      <c r="F14" s="6"/>
      <c r="G14" s="23"/>
    </row>
    <row r="15" spans="1:7" ht="12.75">
      <c r="A15" s="24" t="s">
        <v>111</v>
      </c>
      <c r="B15" s="6"/>
      <c r="C15" s="6"/>
      <c r="D15" s="6"/>
      <c r="E15" s="6"/>
      <c r="F15" s="6"/>
      <c r="G15" s="23"/>
    </row>
    <row r="16" spans="1:7" ht="13.5" thickBot="1">
      <c r="A16" s="203"/>
      <c r="B16" s="204"/>
      <c r="C16" s="204"/>
      <c r="D16" s="204"/>
      <c r="E16" s="204"/>
      <c r="F16" s="204"/>
      <c r="G16" s="205"/>
    </row>
    <row r="139" spans="1:7" ht="12.75">
      <c r="A139" s="206"/>
      <c r="B139" s="29"/>
      <c r="C139" s="29"/>
      <c r="D139" s="29"/>
      <c r="E139" s="29"/>
      <c r="F139" s="29"/>
      <c r="G139" s="30"/>
    </row>
  </sheetData>
  <sheetProtection/>
  <conditionalFormatting sqref="B139:F139 B7:F15">
    <cfRule type="cellIs" priority="1" dxfId="2" operator="equal" stopIfTrue="1">
      <formula>0</formula>
    </cfRule>
  </conditionalFormatting>
  <conditionalFormatting sqref="B4:F5">
    <cfRule type="cellIs" priority="2" dxfId="3" operator="notEqual" stopIfTrue="1">
      <formula>0</formula>
    </cfRule>
  </conditionalFormatting>
  <conditionalFormatting sqref="G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scale="52" r:id="rId1"/>
  <headerFooter alignWithMargins="0">
    <oddFooter>&amp;C&amp;D&amp;Raterres@qualitat.cc
www.qualitat.cc</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K844"/>
  <sheetViews>
    <sheetView workbookViewId="0" topLeftCell="A1">
      <pane ySplit="6" topLeftCell="BM7" activePane="bottomLeft" state="frozen"/>
      <selection pane="topLeft" activeCell="A7" sqref="A7"/>
      <selection pane="bottomLeft" activeCell="A7" sqref="A7"/>
    </sheetView>
  </sheetViews>
  <sheetFormatPr defaultColWidth="11.421875" defaultRowHeight="12.75"/>
  <cols>
    <col min="1" max="1" width="136.421875" style="3" customWidth="1"/>
    <col min="2" max="6" width="15.7109375" style="3" customWidth="1"/>
    <col min="7" max="7" width="38.421875" style="3" customWidth="1"/>
    <col min="8" max="37" width="11.421875" style="2" customWidth="1"/>
    <col min="38" max="16384" width="11.421875" style="3" customWidth="1"/>
  </cols>
  <sheetData>
    <row r="1" spans="1:37" ht="12.75">
      <c r="A1" s="38"/>
      <c r="B1" s="39"/>
      <c r="C1" s="39"/>
      <c r="D1" s="39"/>
      <c r="E1" s="39"/>
      <c r="F1" s="39"/>
      <c r="G1" s="4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ht="13.5" thickBot="1">
      <c r="A2" s="149" t="str">
        <f>PORTADA!B7</f>
        <v>GUÍA LATINOAMERICANA PARA EL LABORATORIO CLÍNICO                PROMECAL 2013:001 </v>
      </c>
      <c r="B2" s="42"/>
      <c r="C2" s="43"/>
      <c r="D2" s="44"/>
      <c r="E2" s="44"/>
      <c r="F2" s="44"/>
      <c r="G2" s="4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row>
    <row r="3" spans="1:37" ht="25.5">
      <c r="A3" s="150" t="str">
        <f>PORTADA!B8</f>
        <v>BIOETICA, CALIDAD Y RELEVANCIA MEDICA</v>
      </c>
      <c r="B3" s="47" t="s">
        <v>134</v>
      </c>
      <c r="C3" s="48" t="str">
        <f>PORTADA!B22</f>
        <v>FECHA DE LA EVALUACION</v>
      </c>
      <c r="D3" s="49"/>
      <c r="E3" s="49"/>
      <c r="F3" s="50" t="s">
        <v>135</v>
      </c>
      <c r="G3" s="51" t="str">
        <f>PORTADA!B21</f>
        <v>PRIMERA EVALUACION</v>
      </c>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row>
    <row r="4" spans="1:37" ht="13.5" thickBot="1">
      <c r="A4" s="52">
        <f>SUM(B4:C4)</f>
        <v>0</v>
      </c>
      <c r="B4" s="177">
        <f>SUM(B7:B296)</f>
        <v>0</v>
      </c>
      <c r="C4" s="177">
        <f>SUM(C7:C296)</f>
        <v>0</v>
      </c>
      <c r="D4" s="177">
        <f>SUM(D7:D296)</f>
        <v>0</v>
      </c>
      <c r="E4" s="177">
        <f>SUM(E7:E296)</f>
        <v>0</v>
      </c>
      <c r="F4" s="177">
        <f>SUM(F7:F296)</f>
        <v>0</v>
      </c>
      <c r="G4" s="54" t="s">
        <v>120</v>
      </c>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13.5" thickBot="1">
      <c r="A5" s="55"/>
      <c r="B5" s="56" t="e">
        <f>B4/$A4</f>
        <v>#DIV/0!</v>
      </c>
      <c r="C5" s="56" t="e">
        <f>C4/$A4</f>
        <v>#DIV/0!</v>
      </c>
      <c r="D5" s="56" t="e">
        <f>D4/$A4</f>
        <v>#DIV/0!</v>
      </c>
      <c r="E5" s="56" t="e">
        <f>E4/$A4</f>
        <v>#DIV/0!</v>
      </c>
      <c r="F5" s="56" t="e">
        <f>F4/$A4</f>
        <v>#DIV/0!</v>
      </c>
      <c r="G5" s="57" t="e">
        <f>D5/B5</f>
        <v>#DIV/0!</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ht="13.5" thickBot="1">
      <c r="A6" s="58">
        <f>SUM(B4:F4)</f>
        <v>0</v>
      </c>
      <c r="B6" s="59" t="s">
        <v>119</v>
      </c>
      <c r="C6" s="59" t="s">
        <v>133</v>
      </c>
      <c r="D6" s="59" t="s">
        <v>130</v>
      </c>
      <c r="E6" s="59" t="s">
        <v>131</v>
      </c>
      <c r="F6" s="59" t="s">
        <v>132</v>
      </c>
      <c r="G6" s="54" t="s">
        <v>106</v>
      </c>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row>
    <row r="7" spans="1:37" ht="13.5" thickBot="1">
      <c r="A7" s="60" t="s">
        <v>724</v>
      </c>
      <c r="B7" s="61"/>
      <c r="C7" s="61"/>
      <c r="D7" s="61"/>
      <c r="E7" s="61"/>
      <c r="F7" s="61"/>
      <c r="G7" s="26"/>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row>
    <row r="8" spans="1:37" ht="25.5">
      <c r="A8" s="65" t="s">
        <v>725</v>
      </c>
      <c r="B8" s="6"/>
      <c r="C8" s="6"/>
      <c r="D8" s="6"/>
      <c r="E8" s="6"/>
      <c r="F8" s="6"/>
      <c r="G8" s="23"/>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row>
    <row r="9" spans="1:37" ht="12.75">
      <c r="A9" s="65" t="s">
        <v>726</v>
      </c>
      <c r="B9" s="6"/>
      <c r="C9" s="6"/>
      <c r="D9" s="6"/>
      <c r="E9" s="6"/>
      <c r="F9" s="6"/>
      <c r="G9" s="23"/>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row>
    <row r="10" spans="1:37" ht="12.75">
      <c r="A10" s="65" t="s">
        <v>727</v>
      </c>
      <c r="B10" s="6"/>
      <c r="C10" s="6"/>
      <c r="D10" s="6"/>
      <c r="E10" s="6"/>
      <c r="F10" s="6"/>
      <c r="G10" s="23"/>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1:37" ht="12.7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row>
    <row r="12" spans="1:37" ht="12.7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row>
    <row r="13" spans="1:37" ht="12.7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row>
    <row r="14" spans="1:37" ht="12.7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row>
    <row r="15" spans="1:37" ht="12.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row>
    <row r="16" spans="1:37" ht="12.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row>
    <row r="17" spans="1:37" ht="12.7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row>
    <row r="18" spans="1:37" ht="12.7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row>
    <row r="19" spans="1:37" ht="12.7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row>
    <row r="20" spans="1:37" ht="12.7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row>
    <row r="21" spans="1:37" ht="12.7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1:37" ht="12.7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row>
    <row r="23" spans="1:37" ht="12.7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row>
    <row r="24" spans="1:37" ht="12.7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row>
    <row r="25" spans="1:37" ht="12.7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row>
    <row r="26" spans="1:37" ht="12.7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row>
    <row r="27" spans="1:37" ht="12.7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row>
    <row r="28" spans="1:37" ht="12.7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row>
    <row r="29" spans="1:37" ht="12.7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7" ht="12.7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row>
    <row r="31" spans="1:37" ht="12.7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1:37" ht="12.7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1:37" ht="12.7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2.7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row>
    <row r="35" spans="1:37" ht="12.7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ht="12.7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ht="12.7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row>
    <row r="38" spans="1:37" ht="12.7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1:37" ht="12.7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37" ht="12.7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7" ht="12.7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1:37" ht="12.7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1:37" ht="12.7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1:37" ht="12.7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1:37" ht="12.7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row>
    <row r="46" spans="1:37" ht="12.7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row>
    <row r="47" spans="1:37" ht="12.7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row>
    <row r="48" spans="1:37" ht="12.7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1:37" ht="12.7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1:37" ht="12.7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1:37" ht="12.7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1:37" ht="12.7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1:37" ht="12.7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1:37" ht="12.7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37" ht="12.7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row>
    <row r="56" spans="1:37" ht="12.7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row>
    <row r="57" spans="1:37" ht="12.7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row>
    <row r="58" spans="1:37" ht="12.7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row>
    <row r="59" spans="1:37" ht="12.7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1:37" ht="12.7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1:37" ht="12.7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1:37" ht="12.7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1:37" ht="12.7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1:37" ht="12.7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1:37" ht="12.7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row>
    <row r="66" spans="1:37" ht="12.7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row>
    <row r="67" spans="1:37" ht="12.7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row>
    <row r="68" spans="1:37" ht="12.7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row>
    <row r="69" spans="1:37" ht="12.7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row>
    <row r="70" spans="1:37" ht="12.7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row>
    <row r="71" spans="1:37" ht="12.7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row>
    <row r="72" spans="1:37" ht="12.7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row>
    <row r="73" spans="1:37" ht="12.7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row>
    <row r="74" spans="1:37"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row>
    <row r="75" spans="1:37"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row>
    <row r="76" spans="1:37" ht="12.7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row>
    <row r="77" spans="1:37"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row>
    <row r="78" spans="1:37"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row>
    <row r="79" spans="1:37"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row>
    <row r="80" spans="1:37"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row>
    <row r="81" spans="1:37"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row>
    <row r="82" spans="1:37"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row>
    <row r="83" spans="1:37"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row>
    <row r="84" spans="1:37"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row>
    <row r="85" spans="1:37"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row>
    <row r="86" spans="1:37"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row>
    <row r="87" spans="1:37"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row>
    <row r="88" spans="1:37"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row>
    <row r="89" spans="1:37"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row>
    <row r="90" spans="1:37"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row>
    <row r="91" spans="1:37"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row>
    <row r="92" spans="1:37" ht="12.7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row>
    <row r="93" spans="1:37" ht="12.7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row>
    <row r="94" spans="1:37" ht="12.7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row>
    <row r="95" spans="1:37" ht="12.7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row>
    <row r="96" spans="1:37" ht="12.7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row>
    <row r="97" spans="1:37" ht="12.7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row>
    <row r="98" spans="1:37" ht="12.7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row>
    <row r="99" spans="1:37" ht="12.7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row>
    <row r="100" spans="1:37"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row>
    <row r="101" spans="1:37"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row>
    <row r="102" spans="1:37"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row>
    <row r="103" spans="1:37"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row>
    <row r="104" spans="1:37"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row>
    <row r="105" spans="1:37"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row>
    <row r="106" spans="1:37"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row>
    <row r="107" spans="1:37"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row>
    <row r="108" spans="1:37"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row>
    <row r="109" spans="1:37"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row>
    <row r="110" spans="1:37"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row>
    <row r="111" spans="1:37" ht="12.7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row>
    <row r="112" spans="1:37" ht="12.7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row>
    <row r="113" spans="1:37" ht="12.7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row>
    <row r="114" spans="1:37" ht="12.7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row>
    <row r="115" spans="1:37" ht="12.7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row>
    <row r="116" spans="1:37" ht="12.7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row>
    <row r="117" spans="1:37" ht="12.7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row>
    <row r="118" spans="1:37" ht="12.7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row>
    <row r="119" spans="1:37" ht="12.7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row>
    <row r="120" spans="1:37" ht="12.7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row>
    <row r="121" spans="1:37" ht="12.7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row>
    <row r="122" spans="1:37" ht="12.7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row>
    <row r="123" spans="1:37" ht="12.7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row>
    <row r="124" spans="1:37" ht="12.7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row>
    <row r="125" spans="1:37" ht="12.7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row>
    <row r="126" spans="1:37" ht="12.7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row>
    <row r="127" spans="1:37" ht="12.7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row>
    <row r="128" spans="1:37" ht="12.7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row>
    <row r="129" spans="1:37" ht="12.7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row>
    <row r="130" spans="1:37" ht="12.7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row>
    <row r="131" spans="1:37" ht="12.7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row>
    <row r="132" spans="1:37" ht="12.7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row>
    <row r="133" spans="1:37" ht="12.7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row>
    <row r="134" spans="1:37" ht="12.7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row>
    <row r="135" spans="1:37" ht="12.7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row>
    <row r="136" spans="1:37" ht="12.7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row>
    <row r="137" spans="1:37" ht="12.7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row>
    <row r="138" spans="1:37" ht="12.7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row>
    <row r="139" spans="1:37" ht="12.7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row>
    <row r="140" spans="1:37" ht="12.7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row>
    <row r="141" spans="1:37"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row>
    <row r="142" spans="1:37" ht="12.7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row>
    <row r="143" spans="1:37" ht="12.7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row>
    <row r="144" spans="1:37" ht="12.7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row>
    <row r="145" spans="1:37" ht="12.7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row>
    <row r="146" spans="1:37" ht="12.7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row>
    <row r="147" spans="1:37" ht="12.7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row>
    <row r="148" spans="1:37"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row>
    <row r="149" spans="1:37"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row>
    <row r="150" spans="1:37" ht="12.7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row>
    <row r="151" spans="1:37" ht="12.7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row>
    <row r="152" spans="1:37" ht="12.7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row>
    <row r="153" spans="1:37" ht="12.7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row>
    <row r="154" spans="1:37" ht="12.7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row>
    <row r="155" spans="1:37" ht="12.7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row>
    <row r="156" spans="1:37" ht="12.7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row>
    <row r="157" spans="1:37" ht="12.7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row>
    <row r="158" spans="1:37" ht="12.7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row>
    <row r="159" spans="1:37" ht="12.7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row>
    <row r="160" spans="1:37" ht="12.7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row>
    <row r="161" spans="1:37" ht="12.7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row>
    <row r="162" spans="1:37" ht="12.7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row>
    <row r="163" spans="1:37" ht="12.7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row>
    <row r="164" spans="1:37" ht="12.7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row>
    <row r="165" spans="1:37" ht="12.7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row>
    <row r="166" spans="1:37" ht="12.7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row>
    <row r="167" spans="1:37" ht="12.7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row>
    <row r="168" spans="1:37" ht="12.7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row>
    <row r="169" spans="1:37" ht="12.7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row>
    <row r="170" spans="1:37" ht="12.7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row>
    <row r="171" spans="1:37" ht="12.7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row>
    <row r="172" spans="1:37" ht="12.7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row>
    <row r="173" spans="1:37" ht="12.7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row>
    <row r="174" spans="1:37" ht="12.7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row>
    <row r="175" spans="1:37" ht="12.7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row>
    <row r="176" spans="1:37" ht="12.7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row>
    <row r="177" spans="1:37" ht="12.7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row>
    <row r="178" spans="1:37" ht="12.7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row>
    <row r="179" spans="1:37" ht="12.7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row>
    <row r="180" spans="1:37" ht="12.7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row>
    <row r="181" spans="1:37" ht="12.7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row>
    <row r="182" spans="1:37" ht="12.7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row>
    <row r="183" spans="1:37" ht="12.7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row>
    <row r="184" spans="1:37" ht="12.7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row>
    <row r="185" spans="1:37" ht="12.7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row>
    <row r="186" spans="1:37" ht="12.7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row>
    <row r="187" spans="1:37" ht="12.7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row>
    <row r="188" spans="1:37" ht="12.7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row>
    <row r="189" spans="1:37" ht="12.7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row>
    <row r="190" spans="1:37" ht="12.7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row>
    <row r="191" spans="1:37" ht="12.7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row>
    <row r="192" spans="1:37" ht="12.7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row>
    <row r="193" spans="1:37" ht="12.7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row>
    <row r="194" spans="1:37" ht="12.7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row>
    <row r="195" spans="1:37" ht="12.7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row>
    <row r="196" spans="1:37" ht="12.7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row>
    <row r="197" spans="1:37" ht="12.7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row>
    <row r="198" spans="1:37" ht="12.7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row>
    <row r="199" spans="1:37" ht="12.7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row>
    <row r="200" spans="1:37" ht="12.7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row>
    <row r="201" spans="1:37" ht="12.7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row>
    <row r="202" spans="1:37" ht="12.7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row>
    <row r="203" spans="1:37" ht="12.7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row>
    <row r="204" spans="1:37" ht="12.7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row>
    <row r="205" spans="1:37" ht="12.7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row>
    <row r="206" spans="1:37" ht="12.7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row>
    <row r="207" spans="1:37" ht="12.7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row>
    <row r="208" spans="1:37" ht="12.7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row>
    <row r="209" spans="1:37" ht="12.7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row>
    <row r="210" spans="1:37" ht="12.7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row>
    <row r="211" spans="1:37" ht="12.7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row>
    <row r="212" spans="1:37" ht="12.7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row>
    <row r="213" spans="1:37" ht="12.7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row>
    <row r="214" spans="1:37" ht="12.7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row>
    <row r="215" spans="1:37" ht="12.7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row>
    <row r="216" spans="1:37" ht="12.7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row>
    <row r="217" spans="1:37" ht="12.7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row>
    <row r="218" spans="1:37" ht="12.7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row>
    <row r="219" spans="1:37" ht="12.7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row>
    <row r="220" spans="1:37" ht="12.7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row>
    <row r="221" spans="1:37" ht="12.7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row>
    <row r="222" spans="1:37" ht="12.7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row>
    <row r="223" spans="1:37" ht="12.7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row>
    <row r="224" spans="1:37" ht="12.7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row>
    <row r="225" spans="1:37" ht="12.7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row>
    <row r="226" spans="1:37" ht="12.7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row>
    <row r="227" spans="1:37" ht="12.7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row>
    <row r="228" spans="1:37" ht="12.7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row>
    <row r="229" spans="1:37" ht="12.7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row>
    <row r="230" spans="1:37" ht="12.7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row>
    <row r="231" spans="1:37" ht="12.7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row>
    <row r="232" spans="1:37" ht="12.7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row>
    <row r="233" spans="1:37" ht="12.7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row>
    <row r="234" spans="1:37" ht="12.7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row>
    <row r="235" spans="1:37" ht="12.7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row>
    <row r="236" spans="1:37" ht="12.7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row>
    <row r="237" spans="1:37" ht="12.7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row>
    <row r="238" spans="1:37" ht="12.7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row>
    <row r="239" spans="1:37" ht="12.7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row>
    <row r="240" spans="1:37" ht="12.7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row>
    <row r="241" spans="1:37" ht="12.7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row>
    <row r="242" spans="1:37" ht="12.7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row>
    <row r="243" spans="1:37" ht="12.7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row>
    <row r="244" spans="1:37" ht="12.7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row>
    <row r="245" spans="1:37" ht="12.7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row>
    <row r="246" spans="1:37" ht="12.7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row>
    <row r="247" spans="1:37" ht="12.7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row>
    <row r="248" spans="1:37" ht="12.7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row>
    <row r="249" spans="1:37" ht="12.7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row>
    <row r="250" spans="1:37" ht="12.7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row>
    <row r="251" spans="1:37" ht="12.7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row>
    <row r="252" spans="1:37" ht="12.7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row>
    <row r="253" spans="1:37" ht="12.7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row>
    <row r="254" spans="1:37" ht="12.7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row>
    <row r="255" spans="1:37" ht="12.7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row>
    <row r="256" spans="1:37" ht="12.7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row>
    <row r="257" spans="1:37" ht="12.7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row>
    <row r="258" spans="1:37" ht="12.7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row>
    <row r="259" spans="1:37" ht="12.7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row>
    <row r="260" spans="1:37" ht="12.7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row>
    <row r="261" spans="1:37" ht="12.7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row>
    <row r="262" spans="1:37" ht="12.7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row>
    <row r="263" spans="1:37" ht="12.7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row>
    <row r="264" spans="1:37" ht="12.7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row>
    <row r="265" spans="1:37" ht="12.7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row>
    <row r="266" spans="1:37" ht="12.7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row>
    <row r="267" spans="1:37" ht="12.7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row>
    <row r="268" spans="1:37" ht="12.7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row>
    <row r="269" spans="1:37" ht="12.7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row>
    <row r="270" spans="1:37" ht="12.7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row>
    <row r="271" spans="1:37" ht="12.7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row>
    <row r="272" spans="1:37" ht="12.7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row>
    <row r="273" spans="1:37" ht="12.7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row>
    <row r="274" spans="1:37" ht="12.7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row>
    <row r="275" spans="1:37" ht="12.7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row>
    <row r="276" spans="1:37" ht="12.7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row>
    <row r="277" spans="1:37" ht="12.7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row>
    <row r="278" spans="1:37" ht="12.7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row>
    <row r="279" spans="1:37" ht="12.7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row>
    <row r="280" spans="1:37" ht="12.7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row>
    <row r="281" spans="1:37" ht="12.7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row>
    <row r="282" spans="1:37" ht="12.7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row>
    <row r="283" spans="1:37" ht="12.7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row>
    <row r="284" spans="1:37" ht="12.7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row>
    <row r="285" spans="1:37" ht="12.7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row>
    <row r="286" spans="1:37" ht="12.7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row>
    <row r="287" spans="1:37" ht="12.7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row>
    <row r="288" spans="1:37" ht="12.7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row>
    <row r="289" spans="1:37" ht="12.7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row>
    <row r="290" spans="1:37" ht="12.7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row>
    <row r="291" spans="1:37" ht="12.7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row>
    <row r="292" spans="1:37" ht="12.7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row>
    <row r="293" spans="1:37" ht="12.7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row>
    <row r="294" spans="1:37" ht="12.7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row>
    <row r="295" spans="1:37" ht="12.7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row>
    <row r="296" spans="1:37" ht="12.7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row>
    <row r="297" spans="1:37" ht="12.7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row>
    <row r="298" spans="1:37" ht="12.7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row>
    <row r="299" spans="1:37" ht="12.7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row>
    <row r="300" spans="1:37" ht="12.7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row>
    <row r="301" spans="1:37" ht="12.7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row>
    <row r="302" spans="1:37" ht="12.7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row>
    <row r="303" spans="1:37" ht="12.7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row>
    <row r="304" spans="1:37" ht="12.7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row>
    <row r="305" spans="1:37" ht="12.7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row>
    <row r="306" spans="1:37" ht="12.7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row>
    <row r="307" spans="1:37" ht="12.7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row>
    <row r="308" spans="1:37" ht="12.7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row>
    <row r="309" spans="1:37" ht="12.7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row>
    <row r="310" spans="1:37" ht="12.7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row>
    <row r="311" spans="1:37" ht="12.7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row>
    <row r="312" spans="1:37" ht="12.7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row>
    <row r="313" spans="1:37" ht="12.7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row>
    <row r="314" spans="1:37" ht="12.7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row>
    <row r="315" spans="1:37" ht="12.7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row>
    <row r="316" spans="1:37" ht="12.7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row>
    <row r="317" spans="1:37" ht="12.7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row>
    <row r="318" spans="1:37" ht="12.7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row>
    <row r="319" spans="1:37" ht="12.7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row>
    <row r="320" spans="1:37" ht="12.7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row>
    <row r="321" spans="1:37" ht="12.7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row>
    <row r="322" spans="1:37" ht="12.7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row>
    <row r="323" spans="1:37" ht="12.7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row>
    <row r="324" spans="1:37" ht="12.7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row>
    <row r="325" spans="1:37" ht="12.7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row>
    <row r="326" spans="1:37" ht="12.7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row>
    <row r="327" spans="1:37" ht="12.7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row>
    <row r="328" spans="1:37" ht="12.7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row>
    <row r="329" spans="1:37" ht="12.7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row>
    <row r="330" spans="1:37" ht="12.7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row>
    <row r="331" spans="1:37" ht="12.7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row>
    <row r="332" spans="1:37" ht="12.7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row>
    <row r="333" spans="1:37" ht="12.7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row>
    <row r="334" spans="1:37" ht="12.7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row>
    <row r="335" spans="1:37" ht="12.7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row>
    <row r="336" spans="1:37" ht="12.7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row>
    <row r="337" spans="1:37" ht="12.7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row>
    <row r="338" spans="1:37" ht="12.7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row>
    <row r="339" spans="1:37" ht="12.7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row>
    <row r="340" spans="1:37" ht="12.7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row>
    <row r="341" spans="1:37" ht="12.7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row>
    <row r="342" spans="1:37" ht="12.7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row>
    <row r="343" spans="1:37" ht="12.7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row>
    <row r="344" spans="1:37" ht="12.7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row>
    <row r="345" spans="1:37" ht="12.7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row>
    <row r="346" spans="1:37" ht="12.7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row>
    <row r="347" spans="1:37" ht="12.7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row>
    <row r="348" spans="1:37" ht="12.7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row>
    <row r="349" spans="1:37" ht="12.7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row>
    <row r="350" spans="1:37" ht="12.7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row>
    <row r="351" spans="1:37" ht="12.7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row>
    <row r="352" spans="1:37" ht="12.7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row>
    <row r="353" spans="1:37" ht="12.7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row>
    <row r="354" spans="1:37" ht="12.7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row>
    <row r="355" spans="1:37" ht="12.7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row>
    <row r="356" spans="1:37" ht="12.7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row>
    <row r="357" spans="1:37" ht="12.7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row>
    <row r="358" spans="1:37" ht="12.7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row>
    <row r="359" spans="1:37" ht="12.7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row>
    <row r="360" spans="1:37" ht="12.7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row>
    <row r="361" spans="1:37" ht="12.7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row>
    <row r="362" spans="1:37" ht="12.7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row>
    <row r="363" spans="1:37" ht="12.7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row>
    <row r="364" spans="1:37" ht="12.7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row>
    <row r="365" spans="1:37" ht="12.7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row>
    <row r="366" spans="1:37" ht="12.7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row>
    <row r="367" spans="1:37" ht="12.7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row>
    <row r="368" spans="1:37" ht="12.7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row>
    <row r="369" spans="1:37" ht="12.7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row>
    <row r="370" spans="1:37" ht="12.7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row>
    <row r="371" spans="1:37" ht="12.7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row>
    <row r="372" spans="1:37" ht="12.7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row>
    <row r="373" spans="1:37" ht="12.7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row>
    <row r="374" spans="1:37" ht="12.7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row>
    <row r="375" spans="1:37" ht="12.7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row>
    <row r="376" spans="1:37" ht="12.7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row>
    <row r="377" spans="1:37" ht="12.7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row>
    <row r="378" spans="1:37" ht="12.7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row>
    <row r="379" spans="1:37" ht="12.7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row>
    <row r="380" spans="1:37" ht="12.7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row>
    <row r="381" spans="1:37" ht="12.7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row>
    <row r="382" spans="1:37" ht="12.7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row>
    <row r="383" spans="1:37" ht="12.7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row>
    <row r="384" spans="1:37" ht="12.7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row>
    <row r="385" spans="1:37" ht="12.7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row>
    <row r="386" spans="1:37" ht="12.7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row>
    <row r="387" spans="1:37" ht="12.7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row>
    <row r="388" spans="1:37" ht="12.7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row>
    <row r="389" spans="1:37" ht="12.7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row>
    <row r="390" spans="1:37" ht="12.7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row>
    <row r="391" spans="1:37" ht="12.7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row>
    <row r="392" spans="1:37" ht="12.7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row>
    <row r="393" spans="1:37" ht="12.7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row>
    <row r="394" spans="1:37" ht="12.7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row>
    <row r="395" spans="1:37" ht="12.7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row>
    <row r="396" spans="1:37" ht="12.7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row>
    <row r="397" spans="1:37" ht="12.7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row>
    <row r="398" spans="1:37" ht="12.7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row>
    <row r="399" spans="1:37" ht="12.7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row>
    <row r="400" spans="1:37" ht="12.7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row>
    <row r="401" spans="1:37" ht="12.7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row>
    <row r="402" spans="1:37" ht="12.7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row>
    <row r="403" spans="1:37" ht="12.7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row>
    <row r="404" spans="1:37" ht="12.7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row>
    <row r="405" spans="1:37" ht="12.7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row>
    <row r="406" spans="1:37" ht="12.7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row>
    <row r="407" spans="1:37" ht="12.7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row>
    <row r="408" spans="1:37" ht="12.7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row>
    <row r="409" spans="1:37" ht="12.7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row>
    <row r="410" spans="1:37" ht="12.7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row>
    <row r="411" spans="1:37" ht="12.7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row>
    <row r="412" spans="1:37" ht="12.7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row>
    <row r="413" spans="1:37" ht="12.7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row>
    <row r="414" spans="1:37" ht="12.7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row>
    <row r="415" spans="1:37" ht="12.7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row>
    <row r="416" spans="1:37" ht="12.7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row>
    <row r="417" spans="1:37" ht="12.7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row>
    <row r="418" spans="1:37" ht="12.7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row>
    <row r="419" spans="1:37" ht="12.7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row>
    <row r="420" spans="1:37" ht="12.7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row>
    <row r="421" spans="1:37" ht="12.7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row>
    <row r="422" spans="1:37" ht="12.7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row>
    <row r="423" spans="1:37" ht="12.7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row>
    <row r="424" spans="1:37" ht="12.7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row>
    <row r="425" spans="1:37" ht="12.7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row>
    <row r="426" spans="1:37" ht="12.7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row>
    <row r="427" spans="1:37" ht="12.7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row>
    <row r="428" spans="1:37" ht="12.7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row>
    <row r="429" spans="1:37" ht="12.7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row>
    <row r="430" spans="1:37" ht="12.7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row>
    <row r="431" spans="1:37" ht="12.7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row>
    <row r="432" spans="1:37" ht="12.7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row>
    <row r="433" spans="1:37"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row>
    <row r="434" spans="1:37" ht="12.7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row>
    <row r="435" spans="1:37" ht="12.7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row>
    <row r="436" spans="1:37" ht="12.7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row>
    <row r="437" spans="1:37" ht="12.7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row>
    <row r="438" spans="1:37" ht="12.7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row>
    <row r="439" spans="1:37" ht="12.7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row>
    <row r="440" spans="1:37" ht="12.7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row>
    <row r="441" spans="1:37" ht="12.7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row>
    <row r="442" spans="1:37" ht="12.7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row>
    <row r="443" spans="1:37" ht="12.7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row>
    <row r="444" spans="1:37" ht="12.7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row>
    <row r="445" spans="1:37" ht="12.7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row>
    <row r="446" spans="1:37" ht="12.7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row>
    <row r="447" spans="1:37" ht="12.7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row>
    <row r="448" spans="1:37" ht="12.7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row>
    <row r="449" spans="1:37" ht="12.7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row>
    <row r="450" spans="1:37" ht="12.7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row>
    <row r="451" spans="1:37" ht="12.7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row>
    <row r="452" spans="1:37" ht="12.7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row>
    <row r="453" spans="1:37" ht="12.7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row>
    <row r="454" spans="1:37" ht="12.7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row>
    <row r="455" spans="1:37" ht="12.7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row>
    <row r="456" spans="1:37" ht="12.7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row>
    <row r="457" spans="1:37" ht="12.7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row>
    <row r="458" spans="1:37" ht="12.7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row>
    <row r="459" spans="1:37" ht="12.7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row>
    <row r="460" spans="1:37" ht="12.7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row>
    <row r="461" spans="1:37" ht="12.7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row>
    <row r="462" spans="1:37" ht="12.7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row>
    <row r="463" spans="1:37" ht="12.7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row>
    <row r="464" spans="1:37" ht="12.7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row>
    <row r="465" spans="1:37" ht="12.7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row>
    <row r="466" spans="1:37" ht="12.7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row>
    <row r="467" spans="1:37" ht="12.75">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row>
    <row r="468" spans="1:37" ht="12.75">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row>
    <row r="469" spans="1:37" ht="12.75">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row>
    <row r="470" spans="1:37" ht="12.7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row>
    <row r="471" spans="1:37" ht="12.75">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row>
    <row r="472" spans="1:37" ht="12.75">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row>
    <row r="473" spans="1:37" ht="12.75">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row>
    <row r="474" spans="1:37" ht="12.75">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row>
    <row r="475" spans="1:37" ht="12.7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row>
    <row r="476" spans="1:37" ht="12.75">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row>
    <row r="477" spans="1:37" ht="12.75">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row>
    <row r="478" spans="1:37" ht="12.75">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row>
    <row r="479" spans="1:37" ht="12.75">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row>
    <row r="480" spans="1:37" ht="12.75">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row>
    <row r="481" spans="1:37" ht="12.75">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row>
    <row r="482" spans="1:37" ht="12.75">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row>
    <row r="483" spans="1:37" ht="12.75">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row>
    <row r="484" spans="1:37" ht="12.75">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row>
    <row r="485" spans="1:37" ht="12.7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row>
    <row r="486" spans="1:37" ht="12.75">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row>
    <row r="487" spans="1:37" ht="12.75">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row>
    <row r="488" spans="1:37" ht="12.75">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row>
    <row r="489" spans="1:37" ht="12.75">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row>
    <row r="490" spans="1:37" ht="12.75">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row>
    <row r="491" spans="1:37" ht="12.75">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row>
    <row r="492" spans="1:37" ht="12.75">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row>
    <row r="493" spans="1:37" ht="12.75">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row>
    <row r="494" spans="1:37" ht="12.75">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row>
    <row r="495" spans="1:37" ht="12.7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row>
    <row r="496" spans="1:37" ht="12.75">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row>
    <row r="497" spans="1:37" ht="12.75">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row>
    <row r="498" spans="1:37" ht="12.75">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row>
    <row r="499" spans="1:37" ht="12.7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row>
    <row r="500" spans="1:37" ht="12.75">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row>
    <row r="501" spans="1:37" ht="12.75">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row>
    <row r="502" spans="1:37" ht="12.75">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row>
    <row r="503" spans="1:37" ht="12.7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row>
    <row r="504" spans="1:37" ht="12.75">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row>
    <row r="505" spans="1:37" ht="12.75">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row>
    <row r="506" spans="1:37" ht="12.75">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row>
    <row r="507" spans="1:37" ht="12.75">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row>
    <row r="508" spans="1:37" ht="12.75">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row>
    <row r="509" spans="1:37" ht="12.75">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row>
    <row r="510" spans="1:37" ht="12.75">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row>
    <row r="511" spans="1:37" ht="12.75">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row>
    <row r="512" spans="1:37" ht="12.75">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row>
    <row r="513" spans="1:37" ht="12.75">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row>
    <row r="514" spans="1:37" ht="12.75">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row>
    <row r="515" spans="1:37" ht="12.75">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row>
    <row r="516" spans="1:37" ht="12.75">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row>
    <row r="517" spans="1:37" ht="12.75">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row>
    <row r="518" spans="1:37" ht="12.75">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row>
    <row r="519" spans="1:37" ht="12.75">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row>
    <row r="520" spans="1:37" ht="12.75">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row>
    <row r="521" spans="1:37" ht="12.75">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row>
    <row r="522" spans="1:37" ht="12.75">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row>
    <row r="523" spans="1:37" ht="12.75">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row>
    <row r="524" spans="1:37" ht="12.75">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row>
    <row r="525" spans="1:37" ht="12.75">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row>
    <row r="526" spans="1:37" ht="12.75">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row>
    <row r="527" spans="1:37" ht="12.75">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row>
    <row r="528" spans="1:37" ht="12.75">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row>
    <row r="529" spans="1:37" ht="12.75">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row>
    <row r="530" spans="1:37" ht="12.75">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row>
    <row r="531" spans="1:37" ht="12.75">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row>
    <row r="532" spans="1:37" ht="12.75">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row>
    <row r="533" spans="1:37" ht="12.75">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row>
    <row r="534" spans="1:37" ht="12.75">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row>
    <row r="535" spans="1:37" ht="12.75">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row>
    <row r="536" spans="1:37" ht="12.75">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row>
    <row r="537" spans="1:37" ht="12.75">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row>
    <row r="538" spans="1:37" ht="12.75">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row>
    <row r="539" spans="1:37" ht="12.75">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row>
    <row r="540" spans="1:37" ht="12.75">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row>
    <row r="541" spans="1:37" ht="12.75">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row>
    <row r="542" spans="1:37" ht="12.75">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row>
    <row r="543" spans="1:37" ht="12.75">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row>
    <row r="544" spans="1:37" ht="12.75">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row>
    <row r="545" spans="1:37" ht="12.75">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row>
    <row r="546" spans="1:37" ht="12.75">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row>
    <row r="547" spans="1:37" ht="12.75">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row>
    <row r="548" spans="1:37" ht="12.75">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row>
    <row r="549" spans="1:37" ht="12.75">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row>
    <row r="550" spans="1:37" ht="12.75">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row>
    <row r="551" spans="1:37" ht="12.75">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c r="AK551" s="25"/>
    </row>
    <row r="552" spans="1:37" ht="12.75">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c r="AK552" s="25"/>
    </row>
    <row r="553" spans="1:37" ht="12.75">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5"/>
    </row>
    <row r="554" spans="1:37" ht="12.75">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25"/>
    </row>
    <row r="555" spans="1:37" ht="12.75">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c r="AK555" s="25"/>
    </row>
    <row r="556" spans="1:37" ht="12.75">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5"/>
    </row>
    <row r="557" spans="1:37" ht="12.75">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c r="AK557" s="25"/>
    </row>
    <row r="558" spans="1:37" ht="12.75">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5"/>
    </row>
    <row r="559" spans="1:37" ht="12.75">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row>
    <row r="560" spans="1:37" ht="12.75">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5"/>
    </row>
    <row r="561" spans="1:37" ht="12.75">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c r="AK561" s="25"/>
    </row>
    <row r="562" spans="1:37" ht="12.75">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5"/>
    </row>
    <row r="563" spans="1:37" ht="12.75">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5"/>
    </row>
    <row r="564" spans="1:37" ht="12.75">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c r="AK564" s="25"/>
    </row>
    <row r="565" spans="1:37" ht="12.75">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row>
    <row r="566" spans="1:37" ht="12.75">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row>
    <row r="567" spans="1:37" ht="12.75">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c r="AK567" s="25"/>
    </row>
    <row r="568" spans="1:37" ht="12.75">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c r="AK568" s="25"/>
    </row>
    <row r="569" spans="1:37" ht="12.75">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row>
    <row r="570" spans="1:37" ht="12.75">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row>
    <row r="571" spans="1:37" ht="12.75">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row>
    <row r="572" spans="1:37" ht="12.75">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row>
    <row r="573" spans="1:37" ht="12.75">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row>
    <row r="574" spans="1:37" ht="12.75">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5"/>
    </row>
    <row r="575" spans="1:37" ht="12.75">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c r="AK575" s="25"/>
    </row>
    <row r="576" spans="1:37" ht="12.75">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c r="AK576" s="25"/>
    </row>
    <row r="577" spans="1:37" ht="12.75">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c r="AK577" s="25"/>
    </row>
    <row r="578" spans="1:37" ht="12.75">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25"/>
    </row>
    <row r="579" spans="1:37" ht="12.75">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25"/>
    </row>
    <row r="580" spans="1:37" ht="12.75">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5"/>
    </row>
    <row r="581" spans="1:37" ht="12.75">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5"/>
    </row>
    <row r="582" spans="1:37" ht="12.75">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c r="AK582" s="25"/>
    </row>
    <row r="583" spans="1:37" ht="12.75">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c r="AK583" s="25"/>
    </row>
    <row r="584" spans="1:37" ht="12.75">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25"/>
    </row>
    <row r="585" spans="1:37" ht="12.75">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c r="AK585" s="25"/>
    </row>
    <row r="586" spans="1:37" ht="12.75">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5"/>
      <c r="AK586" s="25"/>
    </row>
    <row r="587" spans="1:37" ht="12.75">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c r="AK587" s="25"/>
    </row>
    <row r="588" spans="1:37" ht="12.75">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c r="AK588" s="25"/>
    </row>
    <row r="589" spans="1:37" ht="12.75">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5"/>
      <c r="AK589" s="25"/>
    </row>
    <row r="590" spans="1:37" ht="12.75">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5"/>
      <c r="AK590" s="25"/>
    </row>
    <row r="591" spans="1:37" ht="12.75">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5"/>
      <c r="AK591" s="25"/>
    </row>
    <row r="592" spans="1:37" ht="12.75">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c r="AI592" s="25"/>
      <c r="AJ592" s="25"/>
      <c r="AK592" s="25"/>
    </row>
    <row r="593" spans="1:37" ht="12.75">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5"/>
      <c r="AK593" s="25"/>
    </row>
    <row r="594" spans="1:37" ht="12.75">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5"/>
    </row>
    <row r="595" spans="1:37" ht="12.75">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5"/>
    </row>
    <row r="596" spans="1:37" ht="12.75">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c r="AK596" s="25"/>
    </row>
    <row r="597" spans="1:37" ht="12.75">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c r="AI597" s="25"/>
      <c r="AJ597" s="25"/>
      <c r="AK597" s="25"/>
    </row>
    <row r="598" spans="1:37" ht="12.75">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c r="AK598" s="25"/>
    </row>
    <row r="599" spans="1:37" ht="12.75">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row>
    <row r="600" spans="1:37" ht="12.75">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c r="AI600" s="25"/>
      <c r="AJ600" s="25"/>
      <c r="AK600" s="25"/>
    </row>
    <row r="601" spans="1:37" ht="12.75">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c r="AJ601" s="25"/>
      <c r="AK601" s="25"/>
    </row>
    <row r="602" spans="1:37" ht="12.75">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row>
    <row r="603" spans="1:37" ht="12.75">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c r="AK603" s="25"/>
    </row>
    <row r="604" spans="1:37" ht="12.75">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5"/>
      <c r="AK604" s="25"/>
    </row>
    <row r="605" spans="1:37" ht="12.75">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c r="AI605" s="25"/>
      <c r="AJ605" s="25"/>
      <c r="AK605" s="25"/>
    </row>
    <row r="606" spans="1:37" ht="12.75">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c r="AJ606" s="25"/>
      <c r="AK606" s="25"/>
    </row>
    <row r="607" spans="1:37" ht="12.75">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5"/>
      <c r="AK607" s="25"/>
    </row>
    <row r="608" spans="1:37" ht="12.75">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5"/>
      <c r="AK608" s="25"/>
    </row>
    <row r="609" spans="1:37" ht="12.75">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5"/>
      <c r="AK609" s="25"/>
    </row>
    <row r="610" spans="1:37" ht="12.75">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5"/>
      <c r="AK610" s="25"/>
    </row>
    <row r="611" spans="1:37" ht="12.75">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5"/>
      <c r="AK611" s="25"/>
    </row>
    <row r="612" spans="1:37" ht="12.75">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5"/>
      <c r="AK612" s="25"/>
    </row>
    <row r="613" spans="1:37" ht="12.75">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c r="AJ613" s="25"/>
      <c r="AK613" s="25"/>
    </row>
    <row r="614" spans="1:37" ht="12.75">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c r="AI614" s="25"/>
      <c r="AJ614" s="25"/>
      <c r="AK614" s="25"/>
    </row>
    <row r="615" spans="1:37" ht="12.75">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row>
    <row r="616" spans="1:37" ht="12.75">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5"/>
    </row>
    <row r="617" spans="1:37" ht="12.75">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c r="AK617" s="25"/>
    </row>
    <row r="618" spans="1:37" ht="12.75">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c r="AJ618" s="25"/>
      <c r="AK618" s="25"/>
    </row>
    <row r="619" spans="1:37" ht="12.75">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c r="AJ619" s="25"/>
      <c r="AK619" s="25"/>
    </row>
    <row r="620" spans="1:37" ht="12.75">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c r="AI620" s="25"/>
      <c r="AJ620" s="25"/>
      <c r="AK620" s="25"/>
    </row>
    <row r="621" spans="1:37" ht="12.75">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c r="AI621" s="25"/>
      <c r="AJ621" s="25"/>
      <c r="AK621" s="25"/>
    </row>
    <row r="622" spans="1:37" ht="12.75">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5"/>
      <c r="AK622" s="25"/>
    </row>
    <row r="623" spans="1:37" ht="12.75">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c r="AI623" s="25"/>
      <c r="AJ623" s="25"/>
      <c r="AK623" s="25"/>
    </row>
    <row r="624" spans="1:37" ht="12.75">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c r="AI624" s="25"/>
      <c r="AJ624" s="25"/>
      <c r="AK624" s="25"/>
    </row>
    <row r="625" spans="1:37" ht="12.75">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c r="AI625" s="25"/>
      <c r="AJ625" s="25"/>
      <c r="AK625" s="25"/>
    </row>
    <row r="626" spans="1:37" ht="12.75">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c r="AI626" s="25"/>
      <c r="AJ626" s="25"/>
      <c r="AK626" s="25"/>
    </row>
    <row r="627" spans="1:37" ht="12.75">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c r="AI627" s="25"/>
      <c r="AJ627" s="25"/>
      <c r="AK627" s="25"/>
    </row>
    <row r="628" spans="1:37" ht="12.75">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c r="AI628" s="25"/>
      <c r="AJ628" s="25"/>
      <c r="AK628" s="25"/>
    </row>
    <row r="629" spans="1:37" ht="12.75">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c r="AI629" s="25"/>
      <c r="AJ629" s="25"/>
      <c r="AK629" s="25"/>
    </row>
    <row r="630" spans="1:37" ht="12.75">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c r="AI630" s="25"/>
      <c r="AJ630" s="25"/>
      <c r="AK630" s="25"/>
    </row>
    <row r="631" spans="1:37" ht="12.75">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c r="AI631" s="25"/>
      <c r="AJ631" s="25"/>
      <c r="AK631" s="25"/>
    </row>
    <row r="632" spans="1:37" ht="12.75">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c r="AK632" s="25"/>
    </row>
    <row r="633" spans="1:37" ht="12.75">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c r="AI633" s="25"/>
      <c r="AJ633" s="25"/>
      <c r="AK633" s="25"/>
    </row>
    <row r="634" spans="1:37" ht="12.75">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c r="AI634" s="25"/>
      <c r="AJ634" s="25"/>
      <c r="AK634" s="25"/>
    </row>
    <row r="635" spans="1:37" ht="12.75">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5"/>
      <c r="AK635" s="25"/>
    </row>
    <row r="636" spans="1:37" ht="12.75">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5"/>
      <c r="AK636" s="25"/>
    </row>
    <row r="637" spans="1:37" ht="12.75">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5"/>
      <c r="AK637" s="25"/>
    </row>
    <row r="638" spans="1:37" ht="12.75">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c r="AI638" s="25"/>
      <c r="AJ638" s="25"/>
      <c r="AK638" s="25"/>
    </row>
    <row r="639" spans="1:37" ht="12.75">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c r="AI639" s="25"/>
      <c r="AJ639" s="25"/>
      <c r="AK639" s="25"/>
    </row>
    <row r="640" spans="1:37" ht="12.75">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c r="AI640" s="25"/>
      <c r="AJ640" s="25"/>
      <c r="AK640" s="25"/>
    </row>
    <row r="641" spans="1:37" ht="12.75">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c r="AI641" s="25"/>
      <c r="AJ641" s="25"/>
      <c r="AK641" s="25"/>
    </row>
    <row r="642" spans="1:37" ht="12.75">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5"/>
    </row>
    <row r="643" spans="1:37" ht="12.75">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5"/>
      <c r="AK643" s="25"/>
    </row>
    <row r="644" spans="1:37" ht="12.75">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5"/>
      <c r="AK644" s="25"/>
    </row>
    <row r="645" spans="1:37" ht="12.75">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c r="AI645" s="25"/>
      <c r="AJ645" s="25"/>
      <c r="AK645" s="25"/>
    </row>
    <row r="646" spans="1:37" ht="12.75">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c r="AI646" s="25"/>
      <c r="AJ646" s="25"/>
      <c r="AK646" s="25"/>
    </row>
    <row r="647" spans="1:37" ht="12.75">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c r="AJ647" s="25"/>
      <c r="AK647" s="25"/>
    </row>
    <row r="648" spans="1:37" ht="12.75">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c r="AI648" s="25"/>
      <c r="AJ648" s="25"/>
      <c r="AK648" s="25"/>
    </row>
    <row r="649" spans="1:37" ht="12.75">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c r="AI649" s="25"/>
      <c r="AJ649" s="25"/>
      <c r="AK649" s="25"/>
    </row>
    <row r="650" spans="1:37" ht="12.75">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c r="AI650" s="25"/>
      <c r="AJ650" s="25"/>
      <c r="AK650" s="25"/>
    </row>
    <row r="651" spans="1:37" ht="12.75">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c r="AK651" s="25"/>
    </row>
    <row r="652" spans="1:37" ht="12.75">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c r="AI652" s="25"/>
      <c r="AJ652" s="25"/>
      <c r="AK652" s="25"/>
    </row>
    <row r="653" spans="1:37" ht="12.75">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row>
    <row r="654" spans="1:37" ht="12.75">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row>
    <row r="655" spans="1:37" ht="12.75">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c r="AI655" s="25"/>
      <c r="AJ655" s="25"/>
      <c r="AK655" s="25"/>
    </row>
    <row r="656" spans="1:37" ht="12.75">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row>
    <row r="657" spans="1:37" ht="12.75">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5"/>
      <c r="AK657" s="25"/>
    </row>
    <row r="658" spans="1:37" ht="12.75">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c r="AI658" s="25"/>
      <c r="AJ658" s="25"/>
      <c r="AK658" s="25"/>
    </row>
    <row r="659" spans="1:37" ht="12.75">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c r="AI659" s="25"/>
      <c r="AJ659" s="25"/>
      <c r="AK659" s="25"/>
    </row>
    <row r="660" spans="1:37" ht="12.75">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c r="AI660" s="25"/>
      <c r="AJ660" s="25"/>
      <c r="AK660" s="25"/>
    </row>
    <row r="661" spans="1:37" ht="12.75">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c r="AI661" s="25"/>
      <c r="AJ661" s="25"/>
      <c r="AK661" s="25"/>
    </row>
    <row r="662" spans="1:37" ht="12.75">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c r="AI662" s="25"/>
      <c r="AJ662" s="25"/>
      <c r="AK662" s="25"/>
    </row>
    <row r="663" spans="1:37" ht="12.75">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c r="AI663" s="25"/>
      <c r="AJ663" s="25"/>
      <c r="AK663" s="25"/>
    </row>
    <row r="664" spans="1:37" ht="12.75">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c r="AI664" s="25"/>
      <c r="AJ664" s="25"/>
      <c r="AK664" s="25"/>
    </row>
    <row r="665" spans="1:37" ht="12.75">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row>
    <row r="666" spans="1:37" ht="12.75">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c r="AI666" s="25"/>
      <c r="AJ666" s="25"/>
      <c r="AK666" s="25"/>
    </row>
    <row r="667" spans="1:37" ht="12.75">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c r="AI667" s="25"/>
      <c r="AJ667" s="25"/>
      <c r="AK667" s="25"/>
    </row>
    <row r="668" spans="1:37" ht="12.75">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5"/>
      <c r="AK668" s="25"/>
    </row>
    <row r="669" spans="1:37" ht="12.75">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c r="AI669" s="25"/>
      <c r="AJ669" s="25"/>
      <c r="AK669" s="25"/>
    </row>
    <row r="670" spans="1:37" ht="12.75">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c r="AI670" s="25"/>
      <c r="AJ670" s="25"/>
      <c r="AK670" s="25"/>
    </row>
    <row r="671" spans="1:37" ht="12.75">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5"/>
      <c r="AK671" s="25"/>
    </row>
    <row r="672" spans="1:37" ht="12.75">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c r="AI672" s="25"/>
      <c r="AJ672" s="25"/>
      <c r="AK672" s="25"/>
    </row>
    <row r="673" spans="1:37" ht="12.75">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c r="AI673" s="25"/>
      <c r="AJ673" s="25"/>
      <c r="AK673" s="25"/>
    </row>
    <row r="674" spans="1:37" ht="12.75">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c r="AI674" s="25"/>
      <c r="AJ674" s="25"/>
      <c r="AK674" s="25"/>
    </row>
    <row r="675" spans="1:37" ht="12.75">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c r="AI675" s="25"/>
      <c r="AJ675" s="25"/>
      <c r="AK675" s="25"/>
    </row>
    <row r="676" spans="1:37" ht="12.75">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c r="AI676" s="25"/>
      <c r="AJ676" s="25"/>
      <c r="AK676" s="25"/>
    </row>
    <row r="677" spans="1:37" ht="12.75">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c r="AI677" s="25"/>
      <c r="AJ677" s="25"/>
      <c r="AK677" s="25"/>
    </row>
    <row r="678" spans="1:37" ht="12.75">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c r="AI678" s="25"/>
      <c r="AJ678" s="25"/>
      <c r="AK678" s="25"/>
    </row>
    <row r="679" spans="1:37" ht="12.75">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c r="AI679" s="25"/>
      <c r="AJ679" s="25"/>
      <c r="AK679" s="25"/>
    </row>
    <row r="680" spans="1:37" ht="12.75">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c r="AI680" s="25"/>
      <c r="AJ680" s="25"/>
      <c r="AK680" s="25"/>
    </row>
    <row r="681" spans="1:37" ht="12.75">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c r="AI681" s="25"/>
      <c r="AJ681" s="25"/>
      <c r="AK681" s="25"/>
    </row>
    <row r="682" spans="1:37" ht="12.75">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c r="AI682" s="25"/>
      <c r="AJ682" s="25"/>
      <c r="AK682" s="25"/>
    </row>
    <row r="683" spans="1:37" ht="12.75">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c r="AI683" s="25"/>
      <c r="AJ683" s="25"/>
      <c r="AK683" s="25"/>
    </row>
    <row r="684" spans="1:37" ht="12.75">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c r="AI684" s="25"/>
      <c r="AJ684" s="25"/>
      <c r="AK684" s="25"/>
    </row>
    <row r="685" spans="1:37" ht="12.75">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c r="AI685" s="25"/>
      <c r="AJ685" s="25"/>
      <c r="AK685" s="25"/>
    </row>
    <row r="686" spans="1:37" ht="12.75">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c r="AI686" s="25"/>
      <c r="AJ686" s="25"/>
      <c r="AK686" s="25"/>
    </row>
    <row r="687" spans="1:37" ht="12.75">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c r="AI687" s="25"/>
      <c r="AJ687" s="25"/>
      <c r="AK687" s="25"/>
    </row>
    <row r="688" spans="1:37" ht="12.75">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c r="AI688" s="25"/>
      <c r="AJ688" s="25"/>
      <c r="AK688" s="25"/>
    </row>
    <row r="689" spans="1:37" ht="12.75">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c r="AI689" s="25"/>
      <c r="AJ689" s="25"/>
      <c r="AK689" s="25"/>
    </row>
    <row r="690" spans="1:37" ht="12.75">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c r="AI690" s="25"/>
      <c r="AJ690" s="25"/>
      <c r="AK690" s="25"/>
    </row>
    <row r="691" spans="1:37" ht="12.75">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c r="AI691" s="25"/>
      <c r="AJ691" s="25"/>
      <c r="AK691" s="25"/>
    </row>
    <row r="692" spans="1:37" ht="12.75">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c r="AI692" s="25"/>
      <c r="AJ692" s="25"/>
      <c r="AK692" s="25"/>
    </row>
    <row r="693" spans="1:37" ht="12.75">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c r="AI693" s="25"/>
      <c r="AJ693" s="25"/>
      <c r="AK693" s="25"/>
    </row>
    <row r="694" spans="1:37" ht="12.75">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c r="AI694" s="25"/>
      <c r="AJ694" s="25"/>
      <c r="AK694" s="25"/>
    </row>
    <row r="695" spans="1:37" ht="12.75">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c r="AI695" s="25"/>
      <c r="AJ695" s="25"/>
      <c r="AK695" s="25"/>
    </row>
    <row r="696" spans="1:37" ht="12.75">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c r="AI696" s="25"/>
      <c r="AJ696" s="25"/>
      <c r="AK696" s="25"/>
    </row>
    <row r="697" spans="1:37" ht="12.75">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c r="AI697" s="25"/>
      <c r="AJ697" s="25"/>
      <c r="AK697" s="25"/>
    </row>
    <row r="698" spans="1:37" ht="12.75">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c r="AI698" s="25"/>
      <c r="AJ698" s="25"/>
      <c r="AK698" s="25"/>
    </row>
    <row r="699" spans="1:37" ht="12.75">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c r="AI699" s="25"/>
      <c r="AJ699" s="25"/>
      <c r="AK699" s="25"/>
    </row>
    <row r="700" spans="1:37" ht="12.75">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c r="AI700" s="25"/>
      <c r="AJ700" s="25"/>
      <c r="AK700" s="25"/>
    </row>
    <row r="701" spans="1:37" ht="12.75">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c r="AK701" s="25"/>
    </row>
    <row r="702" spans="1:37" ht="12.75">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c r="AI702" s="25"/>
      <c r="AJ702" s="25"/>
      <c r="AK702" s="25"/>
    </row>
    <row r="703" spans="1:37" ht="12.75">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c r="AI703" s="25"/>
      <c r="AJ703" s="25"/>
      <c r="AK703" s="25"/>
    </row>
    <row r="704" spans="1:37" ht="12.75">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c r="AI704" s="25"/>
      <c r="AJ704" s="25"/>
      <c r="AK704" s="25"/>
    </row>
    <row r="705" spans="1:37" ht="12.75">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c r="AI705" s="25"/>
      <c r="AJ705" s="25"/>
      <c r="AK705" s="25"/>
    </row>
    <row r="706" spans="1:37" ht="12.75">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c r="AI706" s="25"/>
      <c r="AJ706" s="25"/>
      <c r="AK706" s="25"/>
    </row>
    <row r="707" spans="1:37" ht="12.75">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c r="AI707" s="25"/>
      <c r="AJ707" s="25"/>
      <c r="AK707" s="25"/>
    </row>
    <row r="708" spans="1:37" ht="12.75">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c r="AI708" s="25"/>
      <c r="AJ708" s="25"/>
      <c r="AK708" s="25"/>
    </row>
    <row r="709" spans="1:37" ht="12.75">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c r="AI709" s="25"/>
      <c r="AJ709" s="25"/>
      <c r="AK709" s="25"/>
    </row>
    <row r="710" spans="1:37" ht="12.75">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c r="AI710" s="25"/>
      <c r="AJ710" s="25"/>
      <c r="AK710" s="25"/>
    </row>
    <row r="711" spans="1:37" ht="12.75">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c r="AI711" s="25"/>
      <c r="AJ711" s="25"/>
      <c r="AK711" s="25"/>
    </row>
    <row r="712" spans="1:37" ht="12.75">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c r="AI712" s="25"/>
      <c r="AJ712" s="25"/>
      <c r="AK712" s="25"/>
    </row>
    <row r="713" spans="1:37" ht="12.75">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c r="AI713" s="25"/>
      <c r="AJ713" s="25"/>
      <c r="AK713" s="25"/>
    </row>
    <row r="714" spans="1:37" ht="12.75">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c r="AI714" s="25"/>
      <c r="AJ714" s="25"/>
      <c r="AK714" s="25"/>
    </row>
    <row r="715" spans="1:37" ht="12.75">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c r="AI715" s="25"/>
      <c r="AJ715" s="25"/>
      <c r="AK715" s="25"/>
    </row>
    <row r="716" spans="1:37" ht="12.75">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c r="AI716" s="25"/>
      <c r="AJ716" s="25"/>
      <c r="AK716" s="25"/>
    </row>
    <row r="717" spans="1:37" ht="12.75">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c r="AI717" s="25"/>
      <c r="AJ717" s="25"/>
      <c r="AK717" s="25"/>
    </row>
    <row r="718" spans="1:37" ht="12.75">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c r="AI718" s="25"/>
      <c r="AJ718" s="25"/>
      <c r="AK718" s="25"/>
    </row>
    <row r="719" spans="1:37" ht="12.75">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c r="AI719" s="25"/>
      <c r="AJ719" s="25"/>
      <c r="AK719" s="25"/>
    </row>
    <row r="720" spans="1:37" ht="12.75">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c r="AI720" s="25"/>
      <c r="AJ720" s="25"/>
      <c r="AK720" s="25"/>
    </row>
    <row r="721" spans="1:37" ht="12.75">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c r="AI721" s="25"/>
      <c r="AJ721" s="25"/>
      <c r="AK721" s="25"/>
    </row>
    <row r="722" spans="1:37" ht="12.75">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c r="AI722" s="25"/>
      <c r="AJ722" s="25"/>
      <c r="AK722" s="25"/>
    </row>
    <row r="723" spans="1:37" ht="12.75">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c r="AI723" s="25"/>
      <c r="AJ723" s="25"/>
      <c r="AK723" s="25"/>
    </row>
    <row r="724" spans="1:37" ht="12.75">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c r="AI724" s="25"/>
      <c r="AJ724" s="25"/>
      <c r="AK724" s="25"/>
    </row>
    <row r="725" spans="1:37" ht="12.75">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c r="AI725" s="25"/>
      <c r="AJ725" s="25"/>
      <c r="AK725" s="25"/>
    </row>
    <row r="726" spans="1:37" ht="12.75">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c r="AI726" s="25"/>
      <c r="AJ726" s="25"/>
      <c r="AK726" s="25"/>
    </row>
    <row r="727" spans="1:37" ht="12.75">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c r="AI727" s="25"/>
      <c r="AJ727" s="25"/>
      <c r="AK727" s="25"/>
    </row>
    <row r="728" spans="1:37" ht="12.75">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c r="AI728" s="25"/>
      <c r="AJ728" s="25"/>
      <c r="AK728" s="25"/>
    </row>
    <row r="729" spans="1:37" ht="12.75">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c r="AI729" s="25"/>
      <c r="AJ729" s="25"/>
      <c r="AK729" s="25"/>
    </row>
    <row r="730" spans="1:37" ht="12.75">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c r="AI730" s="25"/>
      <c r="AJ730" s="25"/>
      <c r="AK730" s="25"/>
    </row>
    <row r="731" spans="1:37" ht="12.75">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c r="AK731" s="25"/>
    </row>
    <row r="732" spans="1:37" ht="12.75">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c r="AI732" s="25"/>
      <c r="AJ732" s="25"/>
      <c r="AK732" s="25"/>
    </row>
    <row r="733" spans="1:37" ht="12.75">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c r="AI733" s="25"/>
      <c r="AJ733" s="25"/>
      <c r="AK733" s="25"/>
    </row>
    <row r="734" spans="1:37" ht="12.75">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c r="AI734" s="25"/>
      <c r="AJ734" s="25"/>
      <c r="AK734" s="25"/>
    </row>
    <row r="735" spans="1:37" ht="12.75">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c r="AI735" s="25"/>
      <c r="AJ735" s="25"/>
      <c r="AK735" s="25"/>
    </row>
    <row r="736" spans="1:37" ht="12.75">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c r="AI736" s="25"/>
      <c r="AJ736" s="25"/>
      <c r="AK736" s="25"/>
    </row>
    <row r="737" spans="1:37" ht="12.75">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c r="AI737" s="25"/>
      <c r="AJ737" s="25"/>
      <c r="AK737" s="25"/>
    </row>
    <row r="738" spans="1:37" ht="12.75">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c r="AI738" s="25"/>
      <c r="AJ738" s="25"/>
      <c r="AK738" s="25"/>
    </row>
    <row r="739" spans="1:37" ht="12.75">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c r="AI739" s="25"/>
      <c r="AJ739" s="25"/>
      <c r="AK739" s="25"/>
    </row>
    <row r="740" spans="1:37" ht="12.75">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c r="AI740" s="25"/>
      <c r="AJ740" s="25"/>
      <c r="AK740" s="25"/>
    </row>
    <row r="741" spans="1:37" ht="12.75">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c r="AI741" s="25"/>
      <c r="AJ741" s="25"/>
      <c r="AK741" s="25"/>
    </row>
    <row r="742" spans="1:37" ht="12.75">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c r="AI742" s="25"/>
      <c r="AJ742" s="25"/>
      <c r="AK742" s="25"/>
    </row>
    <row r="743" spans="1:37" ht="12.75">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c r="AI743" s="25"/>
      <c r="AJ743" s="25"/>
      <c r="AK743" s="25"/>
    </row>
    <row r="744" spans="1:37" ht="12.75">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c r="AI744" s="25"/>
      <c r="AJ744" s="25"/>
      <c r="AK744" s="25"/>
    </row>
    <row r="745" spans="1:37" ht="12.75">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c r="AK745" s="25"/>
    </row>
    <row r="746" spans="1:37" ht="12.75">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c r="AI746" s="25"/>
      <c r="AJ746" s="25"/>
      <c r="AK746" s="25"/>
    </row>
    <row r="747" spans="1:37" ht="12.75">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row>
    <row r="748" spans="1:37" ht="12.75">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c r="AI748" s="25"/>
      <c r="AJ748" s="25"/>
      <c r="AK748" s="25"/>
    </row>
    <row r="749" spans="1:37" ht="12.75">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c r="AI749" s="25"/>
      <c r="AJ749" s="25"/>
      <c r="AK749" s="25"/>
    </row>
    <row r="750" spans="1:37" ht="12.75">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c r="AJ750" s="25"/>
      <c r="AK750" s="25"/>
    </row>
    <row r="751" spans="1:37" ht="12.75">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c r="AJ751" s="25"/>
      <c r="AK751" s="25"/>
    </row>
    <row r="752" spans="1:37" ht="12.75">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c r="AI752" s="25"/>
      <c r="AJ752" s="25"/>
      <c r="AK752" s="25"/>
    </row>
    <row r="753" spans="1:37" ht="12.75">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c r="AI753" s="25"/>
      <c r="AJ753" s="25"/>
      <c r="AK753" s="25"/>
    </row>
    <row r="754" spans="1:37" ht="12.75">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c r="AI754" s="25"/>
      <c r="AJ754" s="25"/>
      <c r="AK754" s="25"/>
    </row>
    <row r="755" spans="1:37" ht="12.75">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c r="AI755" s="25"/>
      <c r="AJ755" s="25"/>
      <c r="AK755" s="25"/>
    </row>
    <row r="756" spans="1:37" ht="12.75">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c r="AI756" s="25"/>
      <c r="AJ756" s="25"/>
      <c r="AK756" s="25"/>
    </row>
    <row r="757" spans="1:37" ht="12.75">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c r="AI757" s="25"/>
      <c r="AJ757" s="25"/>
      <c r="AK757" s="25"/>
    </row>
    <row r="758" spans="1:37" ht="12.75">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c r="AI758" s="25"/>
      <c r="AJ758" s="25"/>
      <c r="AK758" s="25"/>
    </row>
    <row r="759" spans="1:37" ht="12.75">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c r="AI759" s="25"/>
      <c r="AJ759" s="25"/>
      <c r="AK759" s="25"/>
    </row>
    <row r="760" spans="1:37" ht="12.75">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c r="AI760" s="25"/>
      <c r="AJ760" s="25"/>
      <c r="AK760" s="25"/>
    </row>
    <row r="761" spans="1:37" ht="12.75">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c r="AI761" s="25"/>
      <c r="AJ761" s="25"/>
      <c r="AK761" s="25"/>
    </row>
    <row r="762" spans="1:37" ht="12.75">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c r="AI762" s="25"/>
      <c r="AJ762" s="25"/>
      <c r="AK762" s="25"/>
    </row>
    <row r="763" spans="1:37" ht="12.75">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c r="AI763" s="25"/>
      <c r="AJ763" s="25"/>
      <c r="AK763" s="25"/>
    </row>
    <row r="764" spans="1:37" ht="12.75">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c r="AI764" s="25"/>
      <c r="AJ764" s="25"/>
      <c r="AK764" s="25"/>
    </row>
    <row r="765" spans="1:37" ht="12.75">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c r="AI765" s="25"/>
      <c r="AJ765" s="25"/>
      <c r="AK765" s="25"/>
    </row>
    <row r="766" spans="1:37" ht="12.75">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c r="AI766" s="25"/>
      <c r="AJ766" s="25"/>
      <c r="AK766" s="25"/>
    </row>
    <row r="767" spans="1:37" ht="12.75">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c r="AJ767" s="25"/>
      <c r="AK767" s="25"/>
    </row>
    <row r="768" spans="1:37" ht="12.75">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c r="AI768" s="25"/>
      <c r="AJ768" s="25"/>
      <c r="AK768" s="25"/>
    </row>
    <row r="769" spans="1:37" ht="12.75">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c r="AI769" s="25"/>
      <c r="AJ769" s="25"/>
      <c r="AK769" s="25"/>
    </row>
    <row r="770" spans="1:37" ht="12.75">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c r="AI770" s="25"/>
      <c r="AJ770" s="25"/>
      <c r="AK770" s="25"/>
    </row>
    <row r="771" spans="1:37" ht="12.75">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c r="AI771" s="25"/>
      <c r="AJ771" s="25"/>
      <c r="AK771" s="25"/>
    </row>
    <row r="772" spans="1:37" ht="12.75">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c r="AI772" s="25"/>
      <c r="AJ772" s="25"/>
      <c r="AK772" s="25"/>
    </row>
    <row r="773" spans="1:37" ht="12.75">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c r="AI773" s="25"/>
      <c r="AJ773" s="25"/>
      <c r="AK773" s="25"/>
    </row>
    <row r="774" spans="1:37" ht="12.75">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c r="AI774" s="25"/>
      <c r="AJ774" s="25"/>
      <c r="AK774" s="25"/>
    </row>
    <row r="775" spans="1:37" ht="12.75">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c r="AI775" s="25"/>
      <c r="AJ775" s="25"/>
      <c r="AK775" s="25"/>
    </row>
    <row r="776" spans="1:37" ht="12.75">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c r="AI776" s="25"/>
      <c r="AJ776" s="25"/>
      <c r="AK776" s="25"/>
    </row>
    <row r="777" spans="1:37" ht="12.75">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c r="AI777" s="25"/>
      <c r="AJ777" s="25"/>
      <c r="AK777" s="25"/>
    </row>
    <row r="778" spans="1:37" ht="12.75">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c r="AI778" s="25"/>
      <c r="AJ778" s="25"/>
      <c r="AK778" s="25"/>
    </row>
    <row r="779" spans="1:37" ht="12.75">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c r="AI779" s="25"/>
      <c r="AJ779" s="25"/>
      <c r="AK779" s="25"/>
    </row>
    <row r="780" spans="1:37" ht="12.75">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c r="AH780" s="25"/>
      <c r="AI780" s="25"/>
      <c r="AJ780" s="25"/>
      <c r="AK780" s="25"/>
    </row>
    <row r="781" spans="1:37" ht="12.75">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c r="AH781" s="25"/>
      <c r="AI781" s="25"/>
      <c r="AJ781" s="25"/>
      <c r="AK781" s="25"/>
    </row>
    <row r="782" spans="1:37" ht="12.75">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c r="AH782" s="25"/>
      <c r="AI782" s="25"/>
      <c r="AJ782" s="25"/>
      <c r="AK782" s="25"/>
    </row>
    <row r="783" spans="1:37" ht="12.75">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c r="AH783" s="25"/>
      <c r="AI783" s="25"/>
      <c r="AJ783" s="25"/>
      <c r="AK783" s="25"/>
    </row>
    <row r="784" spans="1:37" ht="12.75">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c r="AH784" s="25"/>
      <c r="AI784" s="25"/>
      <c r="AJ784" s="25"/>
      <c r="AK784" s="25"/>
    </row>
    <row r="785" spans="1:37" ht="12.75">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c r="AH785" s="25"/>
      <c r="AI785" s="25"/>
      <c r="AJ785" s="25"/>
      <c r="AK785" s="25"/>
    </row>
    <row r="786" spans="1:37" ht="12.75">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c r="AH786" s="25"/>
      <c r="AI786" s="25"/>
      <c r="AJ786" s="25"/>
      <c r="AK786" s="25"/>
    </row>
    <row r="787" spans="1:37" ht="12.75">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c r="AH787" s="25"/>
      <c r="AI787" s="25"/>
      <c r="AJ787" s="25"/>
      <c r="AK787" s="25"/>
    </row>
    <row r="788" spans="1:37" ht="12.75">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c r="AH788" s="25"/>
      <c r="AI788" s="25"/>
      <c r="AJ788" s="25"/>
      <c r="AK788" s="25"/>
    </row>
    <row r="789" spans="1:37" ht="12.75">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c r="AH789" s="25"/>
      <c r="AI789" s="25"/>
      <c r="AJ789" s="25"/>
      <c r="AK789" s="25"/>
    </row>
    <row r="790" spans="1:37" ht="12.75">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5"/>
      <c r="AI790" s="25"/>
      <c r="AJ790" s="25"/>
      <c r="AK790" s="25"/>
    </row>
    <row r="791" spans="1:37" ht="12.75">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c r="AH791" s="25"/>
      <c r="AI791" s="25"/>
      <c r="AJ791" s="25"/>
      <c r="AK791" s="25"/>
    </row>
    <row r="792" spans="1:37" ht="12.75">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c r="AI792" s="25"/>
      <c r="AJ792" s="25"/>
      <c r="AK792" s="25"/>
    </row>
    <row r="793" spans="1:37" ht="12.75">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c r="AH793" s="25"/>
      <c r="AI793" s="25"/>
      <c r="AJ793" s="25"/>
      <c r="AK793" s="25"/>
    </row>
    <row r="794" spans="1:37" ht="12.75">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c r="AH794" s="25"/>
      <c r="AI794" s="25"/>
      <c r="AJ794" s="25"/>
      <c r="AK794" s="25"/>
    </row>
    <row r="795" spans="1:37" ht="12.75">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c r="AH795" s="25"/>
      <c r="AI795" s="25"/>
      <c r="AJ795" s="25"/>
      <c r="AK795" s="25"/>
    </row>
    <row r="796" spans="1:37" ht="12.75">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c r="AI796" s="25"/>
      <c r="AJ796" s="25"/>
      <c r="AK796" s="25"/>
    </row>
    <row r="797" spans="1:37" ht="12.75">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c r="AH797" s="25"/>
      <c r="AI797" s="25"/>
      <c r="AJ797" s="25"/>
      <c r="AK797" s="25"/>
    </row>
    <row r="798" spans="1:37" ht="12.75">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c r="AH798" s="25"/>
      <c r="AI798" s="25"/>
      <c r="AJ798" s="25"/>
      <c r="AK798" s="25"/>
    </row>
    <row r="799" spans="1:37" ht="12.75">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c r="AH799" s="25"/>
      <c r="AI799" s="25"/>
      <c r="AJ799" s="25"/>
      <c r="AK799" s="25"/>
    </row>
    <row r="800" spans="1:37" ht="12.75">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c r="AI800" s="25"/>
      <c r="AJ800" s="25"/>
      <c r="AK800" s="25"/>
    </row>
    <row r="801" spans="1:37" ht="12.75">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c r="AI801" s="25"/>
      <c r="AJ801" s="25"/>
      <c r="AK801" s="25"/>
    </row>
    <row r="802" spans="1:37" ht="12.75">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c r="AH802" s="25"/>
      <c r="AI802" s="25"/>
      <c r="AJ802" s="25"/>
      <c r="AK802" s="25"/>
    </row>
    <row r="803" spans="1:37" ht="12.75">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c r="AH803" s="25"/>
      <c r="AI803" s="25"/>
      <c r="AJ803" s="25"/>
      <c r="AK803" s="25"/>
    </row>
    <row r="804" spans="1:37" ht="12.75">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c r="AH804" s="25"/>
      <c r="AI804" s="25"/>
      <c r="AJ804" s="25"/>
      <c r="AK804" s="25"/>
    </row>
    <row r="805" spans="1:37" ht="12.75">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c r="AH805" s="25"/>
      <c r="AI805" s="25"/>
      <c r="AJ805" s="25"/>
      <c r="AK805" s="25"/>
    </row>
    <row r="806" spans="1:37" ht="12.75">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c r="AH806" s="25"/>
      <c r="AI806" s="25"/>
      <c r="AJ806" s="25"/>
      <c r="AK806" s="25"/>
    </row>
    <row r="807" spans="1:37" ht="12.75">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c r="AH807" s="25"/>
      <c r="AI807" s="25"/>
      <c r="AJ807" s="25"/>
      <c r="AK807" s="25"/>
    </row>
    <row r="808" spans="1:37" ht="12.75">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c r="AH808" s="25"/>
      <c r="AI808" s="25"/>
      <c r="AJ808" s="25"/>
      <c r="AK808" s="25"/>
    </row>
    <row r="809" spans="1:37" ht="12.75">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c r="AH809" s="25"/>
      <c r="AI809" s="25"/>
      <c r="AJ809" s="25"/>
      <c r="AK809" s="25"/>
    </row>
    <row r="810" spans="1:37" ht="12.75">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c r="AH810" s="25"/>
      <c r="AI810" s="25"/>
      <c r="AJ810" s="25"/>
      <c r="AK810" s="25"/>
    </row>
    <row r="811" spans="1:37" ht="12.75">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c r="AH811" s="25"/>
      <c r="AI811" s="25"/>
      <c r="AJ811" s="25"/>
      <c r="AK811" s="25"/>
    </row>
    <row r="812" spans="1:37" ht="12.75">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c r="AH812" s="25"/>
      <c r="AI812" s="25"/>
      <c r="AJ812" s="25"/>
      <c r="AK812" s="25"/>
    </row>
    <row r="813" spans="1:37" ht="12.75">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c r="AH813" s="25"/>
      <c r="AI813" s="25"/>
      <c r="AJ813" s="25"/>
      <c r="AK813" s="25"/>
    </row>
    <row r="814" spans="1:37" ht="12.75">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c r="AH814" s="25"/>
      <c r="AI814" s="25"/>
      <c r="AJ814" s="25"/>
      <c r="AK814" s="25"/>
    </row>
    <row r="815" spans="1:37" ht="12.75">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c r="AI815" s="25"/>
      <c r="AJ815" s="25"/>
      <c r="AK815" s="25"/>
    </row>
    <row r="816" spans="1:37" ht="12.75">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c r="AH816" s="25"/>
      <c r="AI816" s="25"/>
      <c r="AJ816" s="25"/>
      <c r="AK816" s="25"/>
    </row>
    <row r="817" spans="1:37" ht="12.75">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c r="AH817" s="25"/>
      <c r="AI817" s="25"/>
      <c r="AJ817" s="25"/>
      <c r="AK817" s="25"/>
    </row>
    <row r="818" spans="1:37" ht="12.75">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c r="AI818" s="25"/>
      <c r="AJ818" s="25"/>
      <c r="AK818" s="25"/>
    </row>
    <row r="819" spans="1:37" ht="12.75">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c r="AI819" s="25"/>
      <c r="AJ819" s="25"/>
      <c r="AK819" s="25"/>
    </row>
    <row r="820" spans="1:37" ht="12.75">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c r="AH820" s="25"/>
      <c r="AI820" s="25"/>
      <c r="AJ820" s="25"/>
      <c r="AK820" s="25"/>
    </row>
    <row r="821" spans="1:37" ht="12.75">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c r="AH821" s="25"/>
      <c r="AI821" s="25"/>
      <c r="AJ821" s="25"/>
      <c r="AK821" s="25"/>
    </row>
    <row r="822" spans="1:37" ht="12.75">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c r="AI822" s="25"/>
      <c r="AJ822" s="25"/>
      <c r="AK822" s="25"/>
    </row>
    <row r="823" spans="1:37" ht="12.75">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c r="AH823" s="25"/>
      <c r="AI823" s="25"/>
      <c r="AJ823" s="25"/>
      <c r="AK823" s="25"/>
    </row>
    <row r="824" spans="1:37" ht="12.75">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c r="AH824" s="25"/>
      <c r="AI824" s="25"/>
      <c r="AJ824" s="25"/>
      <c r="AK824" s="25"/>
    </row>
    <row r="825" spans="1:37" ht="12.75">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c r="AI825" s="25"/>
      <c r="AJ825" s="25"/>
      <c r="AK825" s="25"/>
    </row>
    <row r="826" spans="1:37" ht="12.75">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c r="AI826" s="25"/>
      <c r="AJ826" s="25"/>
      <c r="AK826" s="25"/>
    </row>
    <row r="827" spans="1:37" ht="12.75">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c r="AH827" s="25"/>
      <c r="AI827" s="25"/>
      <c r="AJ827" s="25"/>
      <c r="AK827" s="25"/>
    </row>
    <row r="828" spans="1:37" ht="12.75">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c r="AI828" s="25"/>
      <c r="AJ828" s="25"/>
      <c r="AK828" s="25"/>
    </row>
    <row r="829" spans="1:37" ht="12.75">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c r="AI829" s="25"/>
      <c r="AJ829" s="25"/>
      <c r="AK829" s="25"/>
    </row>
    <row r="830" spans="1:37" ht="12.75">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c r="AI830" s="25"/>
      <c r="AJ830" s="25"/>
      <c r="AK830" s="25"/>
    </row>
    <row r="831" spans="1:37" ht="12.75">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c r="AI831" s="25"/>
      <c r="AJ831" s="25"/>
      <c r="AK831" s="25"/>
    </row>
    <row r="832" spans="1:37" ht="12.75">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c r="AH832" s="25"/>
      <c r="AI832" s="25"/>
      <c r="AJ832" s="25"/>
      <c r="AK832" s="25"/>
    </row>
    <row r="833" spans="1:37" ht="12.75">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c r="AI833" s="25"/>
      <c r="AJ833" s="25"/>
      <c r="AK833" s="25"/>
    </row>
    <row r="834" spans="1:37" ht="12.75">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c r="AI834" s="25"/>
      <c r="AJ834" s="25"/>
      <c r="AK834" s="25"/>
    </row>
    <row r="835" spans="1:37" ht="12.75">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c r="AI835" s="25"/>
      <c r="AJ835" s="25"/>
      <c r="AK835" s="25"/>
    </row>
    <row r="836" spans="1:37" ht="12.75">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c r="AH836" s="25"/>
      <c r="AI836" s="25"/>
      <c r="AJ836" s="25"/>
      <c r="AK836" s="25"/>
    </row>
    <row r="837" spans="1:37" ht="12.75">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c r="AI837" s="25"/>
      <c r="AJ837" s="25"/>
      <c r="AK837" s="25"/>
    </row>
    <row r="838" spans="1:37" ht="12.75">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c r="AI838" s="25"/>
      <c r="AJ838" s="25"/>
      <c r="AK838" s="25"/>
    </row>
    <row r="839" spans="1:37" ht="12.75">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c r="AH839" s="25"/>
      <c r="AI839" s="25"/>
      <c r="AJ839" s="25"/>
      <c r="AK839" s="25"/>
    </row>
    <row r="840" spans="1:37" ht="12.75">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c r="AI840" s="25"/>
      <c r="AJ840" s="25"/>
      <c r="AK840" s="25"/>
    </row>
    <row r="841" spans="1:37" ht="12.75">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c r="AH841" s="25"/>
      <c r="AI841" s="25"/>
      <c r="AJ841" s="25"/>
      <c r="AK841" s="25"/>
    </row>
    <row r="842" spans="1:37" ht="12.75">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c r="AH842" s="25"/>
      <c r="AI842" s="25"/>
      <c r="AJ842" s="25"/>
      <c r="AK842" s="25"/>
    </row>
    <row r="843" spans="1:37" ht="12.75">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c r="AH843" s="25"/>
      <c r="AI843" s="25"/>
      <c r="AJ843" s="25"/>
      <c r="AK843" s="25"/>
    </row>
    <row r="844" spans="1:37" ht="12.75">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c r="AH844" s="25"/>
      <c r="AI844" s="25"/>
      <c r="AJ844" s="25"/>
      <c r="AK844" s="25"/>
    </row>
  </sheetData>
  <sheetProtection/>
  <conditionalFormatting sqref="B8:F10">
    <cfRule type="cellIs" priority="1" dxfId="2" operator="equal" stopIfTrue="1">
      <formula>0</formula>
    </cfRule>
  </conditionalFormatting>
  <conditionalFormatting sqref="B4:F5">
    <cfRule type="cellIs" priority="2" dxfId="3" operator="notEqual" stopIfTrue="1">
      <formula>0</formula>
    </cfRule>
  </conditionalFormatting>
  <conditionalFormatting sqref="G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scale="52" r:id="rId1"/>
  <headerFooter alignWithMargins="0">
    <oddFooter>&amp;C&amp;D&amp;Raterres@qualitat.cc
www.qualitat.cc</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50"/>
  <sheetViews>
    <sheetView workbookViewId="0" topLeftCell="A1">
      <pane ySplit="6" topLeftCell="BM7" activePane="bottomLeft" state="frozen"/>
      <selection pane="topLeft" activeCell="A7" sqref="A7"/>
      <selection pane="bottomLeft" activeCell="A12" sqref="A12"/>
    </sheetView>
  </sheetViews>
  <sheetFormatPr defaultColWidth="11.421875" defaultRowHeight="12.75"/>
  <cols>
    <col min="1" max="1" width="136.421875" style="25" customWidth="1"/>
    <col min="2" max="6" width="15.7109375" style="25" customWidth="1"/>
    <col min="7" max="7" width="38.421875" style="25" customWidth="1"/>
    <col min="8" max="16384" width="11.421875" style="25" customWidth="1"/>
  </cols>
  <sheetData>
    <row r="1" spans="1:7" ht="12.75">
      <c r="A1" s="38"/>
      <c r="B1" s="39"/>
      <c r="C1" s="39"/>
      <c r="D1" s="39"/>
      <c r="E1" s="39"/>
      <c r="F1" s="39"/>
      <c r="G1" s="40"/>
    </row>
    <row r="2" spans="1:7" ht="13.5" thickBot="1">
      <c r="A2" s="149" t="str">
        <f>PORTADA!B7</f>
        <v>GUÍA LATINOAMERICANA PARA EL LABORATORIO CLÍNICO                PROMECAL 2013:001 </v>
      </c>
      <c r="B2" s="42"/>
      <c r="C2" s="43"/>
      <c r="D2" s="44"/>
      <c r="E2" s="44"/>
      <c r="F2" s="44"/>
      <c r="G2" s="45"/>
    </row>
    <row r="3" spans="1:7" ht="25.5">
      <c r="A3" s="150" t="str">
        <f>PORTADA!B8</f>
        <v>BIOETICA, CALIDAD Y RELEVANCIA MEDICA</v>
      </c>
      <c r="B3" s="47" t="s">
        <v>134</v>
      </c>
      <c r="C3" s="207" t="str">
        <f>PORTADA!B22</f>
        <v>FECHA DE LA EVALUACION</v>
      </c>
      <c r="D3" s="208"/>
      <c r="E3" s="208"/>
      <c r="F3" s="50" t="s">
        <v>135</v>
      </c>
      <c r="G3" s="209" t="str">
        <f>PORTADA!B21</f>
        <v>PRIMERA EVALUACION</v>
      </c>
    </row>
    <row r="4" spans="1:7" ht="13.5" thickBot="1">
      <c r="A4" s="52">
        <f>SUM(B4:C4)</f>
        <v>0</v>
      </c>
      <c r="B4" s="177">
        <f>SUM(B7:B297)</f>
        <v>0</v>
      </c>
      <c r="C4" s="177">
        <f>SUM(C7:C297)</f>
        <v>0</v>
      </c>
      <c r="D4" s="177">
        <f>SUM(D7:D297)</f>
        <v>0</v>
      </c>
      <c r="E4" s="177">
        <f>SUM(E7:E297)</f>
        <v>0</v>
      </c>
      <c r="F4" s="177">
        <f>SUM(F7:F297)</f>
        <v>0</v>
      </c>
      <c r="G4" s="54" t="s">
        <v>120</v>
      </c>
    </row>
    <row r="5" spans="1:7" ht="13.5" thickBot="1">
      <c r="A5" s="55"/>
      <c r="B5" s="56" t="e">
        <f>B4/$A4</f>
        <v>#DIV/0!</v>
      </c>
      <c r="C5" s="56" t="e">
        <f>C4/$A4</f>
        <v>#DIV/0!</v>
      </c>
      <c r="D5" s="56" t="e">
        <f>D4/$A4</f>
        <v>#DIV/0!</v>
      </c>
      <c r="E5" s="56" t="e">
        <f>E4/$A4</f>
        <v>#DIV/0!</v>
      </c>
      <c r="F5" s="56" t="e">
        <f>F4/$A4</f>
        <v>#DIV/0!</v>
      </c>
      <c r="G5" s="57" t="e">
        <f>D5/B5</f>
        <v>#DIV/0!</v>
      </c>
    </row>
    <row r="6" spans="1:7" ht="12.75">
      <c r="A6" s="58">
        <f>SUM(B4:F4)</f>
        <v>0</v>
      </c>
      <c r="B6" s="210" t="s">
        <v>119</v>
      </c>
      <c r="C6" s="210" t="s">
        <v>133</v>
      </c>
      <c r="D6" s="210" t="s">
        <v>130</v>
      </c>
      <c r="E6" s="210" t="s">
        <v>131</v>
      </c>
      <c r="F6" s="210" t="s">
        <v>132</v>
      </c>
      <c r="G6" s="54" t="s">
        <v>106</v>
      </c>
    </row>
    <row r="7" spans="1:7" ht="12.75">
      <c r="A7" s="211" t="s">
        <v>686</v>
      </c>
      <c r="B7" s="6"/>
      <c r="C7" s="6"/>
      <c r="D7" s="6"/>
      <c r="E7" s="6"/>
      <c r="F7" s="6"/>
      <c r="G7" s="23"/>
    </row>
    <row r="8" spans="1:7" ht="76.5">
      <c r="A8" s="212" t="s">
        <v>687</v>
      </c>
      <c r="B8" s="6"/>
      <c r="C8" s="6"/>
      <c r="D8" s="6"/>
      <c r="E8" s="6"/>
      <c r="F8" s="6"/>
      <c r="G8" s="23"/>
    </row>
    <row r="9" spans="1:7" ht="12.75">
      <c r="A9" s="213" t="s">
        <v>688</v>
      </c>
      <c r="B9" s="6"/>
      <c r="C9" s="6"/>
      <c r="D9" s="6"/>
      <c r="E9" s="6"/>
      <c r="F9" s="6"/>
      <c r="G9" s="23"/>
    </row>
    <row r="10" spans="1:7" ht="12.75">
      <c r="A10" s="214" t="s">
        <v>67</v>
      </c>
      <c r="B10" s="6"/>
      <c r="C10" s="6"/>
      <c r="D10" s="6"/>
      <c r="E10" s="6"/>
      <c r="F10" s="6"/>
      <c r="G10" s="23"/>
    </row>
    <row r="11" spans="1:7" ht="12.75">
      <c r="A11" s="212" t="s">
        <v>697</v>
      </c>
      <c r="B11" s="6"/>
      <c r="C11" s="6"/>
      <c r="D11" s="6"/>
      <c r="E11" s="6"/>
      <c r="F11" s="6"/>
      <c r="G11" s="23"/>
    </row>
    <row r="12" spans="1:7" ht="12.75">
      <c r="A12" s="212" t="s">
        <v>694</v>
      </c>
      <c r="B12" s="6"/>
      <c r="C12" s="6"/>
      <c r="D12" s="6"/>
      <c r="E12" s="6"/>
      <c r="F12" s="6"/>
      <c r="G12" s="23"/>
    </row>
    <row r="13" spans="1:7" ht="12.75">
      <c r="A13" s="212" t="s">
        <v>691</v>
      </c>
      <c r="B13" s="6"/>
      <c r="C13" s="6"/>
      <c r="D13" s="6"/>
      <c r="E13" s="6"/>
      <c r="F13" s="6"/>
      <c r="G13" s="23"/>
    </row>
    <row r="14" spans="1:7" ht="12.75">
      <c r="A14" s="212" t="s">
        <v>696</v>
      </c>
      <c r="B14" s="6"/>
      <c r="C14" s="6"/>
      <c r="D14" s="6"/>
      <c r="E14" s="6"/>
      <c r="F14" s="6"/>
      <c r="G14" s="23"/>
    </row>
    <row r="15" spans="1:7" ht="12.75">
      <c r="A15" s="212" t="s">
        <v>690</v>
      </c>
      <c r="B15" s="6"/>
      <c r="C15" s="6"/>
      <c r="D15" s="6"/>
      <c r="E15" s="6"/>
      <c r="F15" s="6"/>
      <c r="G15" s="23"/>
    </row>
    <row r="16" spans="1:7" ht="12.75">
      <c r="A16" s="212" t="s">
        <v>695</v>
      </c>
      <c r="B16" s="176"/>
      <c r="C16" s="176"/>
      <c r="D16" s="176"/>
      <c r="E16" s="176"/>
      <c r="F16" s="176"/>
      <c r="G16" s="23"/>
    </row>
    <row r="17" spans="1:7" ht="12.75">
      <c r="A17" s="212" t="s">
        <v>689</v>
      </c>
      <c r="B17" s="176"/>
      <c r="C17" s="176"/>
      <c r="D17" s="176"/>
      <c r="E17" s="176"/>
      <c r="F17" s="176"/>
      <c r="G17" s="23"/>
    </row>
    <row r="18" spans="1:7" ht="12.75">
      <c r="A18" s="212" t="s">
        <v>692</v>
      </c>
      <c r="B18" s="176"/>
      <c r="C18" s="176"/>
      <c r="D18" s="176"/>
      <c r="E18" s="176"/>
      <c r="F18" s="176"/>
      <c r="G18" s="23"/>
    </row>
    <row r="19" spans="1:7" ht="12.75">
      <c r="A19" s="212" t="s">
        <v>693</v>
      </c>
      <c r="B19" s="176"/>
      <c r="C19" s="176"/>
      <c r="D19" s="176"/>
      <c r="E19" s="176"/>
      <c r="F19" s="176"/>
      <c r="G19" s="23"/>
    </row>
    <row r="20" spans="1:7" ht="12.75">
      <c r="A20" s="214" t="s">
        <v>68</v>
      </c>
      <c r="B20" s="176"/>
      <c r="C20" s="176"/>
      <c r="D20" s="176"/>
      <c r="E20" s="176"/>
      <c r="F20" s="176"/>
      <c r="G20" s="23"/>
    </row>
    <row r="21" spans="1:7" ht="12.75">
      <c r="A21" s="212" t="s">
        <v>700</v>
      </c>
      <c r="B21" s="176"/>
      <c r="C21" s="176"/>
      <c r="D21" s="176"/>
      <c r="E21" s="176"/>
      <c r="F21" s="176"/>
      <c r="G21" s="23"/>
    </row>
    <row r="22" spans="1:7" ht="12.75">
      <c r="A22" s="212" t="s">
        <v>699</v>
      </c>
      <c r="B22" s="176"/>
      <c r="C22" s="176"/>
      <c r="D22" s="176"/>
      <c r="E22" s="176"/>
      <c r="F22" s="176"/>
      <c r="G22" s="23"/>
    </row>
    <row r="23" spans="1:7" ht="12.75">
      <c r="A23" s="212" t="s">
        <v>698</v>
      </c>
      <c r="B23" s="176"/>
      <c r="C23" s="176"/>
      <c r="D23" s="176"/>
      <c r="E23" s="176"/>
      <c r="F23" s="176"/>
      <c r="G23" s="23"/>
    </row>
    <row r="24" spans="1:7" ht="12.75">
      <c r="A24" s="212" t="s">
        <v>701</v>
      </c>
      <c r="B24" s="176"/>
      <c r="C24" s="176"/>
      <c r="D24" s="176"/>
      <c r="E24" s="176"/>
      <c r="F24" s="176"/>
      <c r="G24" s="23"/>
    </row>
    <row r="25" spans="1:7" ht="12.75">
      <c r="A25" s="212" t="s">
        <v>704</v>
      </c>
      <c r="B25" s="176"/>
      <c r="C25" s="176"/>
      <c r="D25" s="176"/>
      <c r="E25" s="176"/>
      <c r="F25" s="176"/>
      <c r="G25" s="23"/>
    </row>
    <row r="26" spans="1:7" ht="12.75">
      <c r="A26" s="212" t="s">
        <v>703</v>
      </c>
      <c r="B26" s="176"/>
      <c r="C26" s="176"/>
      <c r="D26" s="176"/>
      <c r="E26" s="176"/>
      <c r="F26" s="176"/>
      <c r="G26" s="23"/>
    </row>
    <row r="27" spans="1:7" ht="12.75">
      <c r="A27" s="212" t="s">
        <v>702</v>
      </c>
      <c r="B27" s="176"/>
      <c r="C27" s="176"/>
      <c r="D27" s="176"/>
      <c r="E27" s="176"/>
      <c r="F27" s="176"/>
      <c r="G27" s="23"/>
    </row>
    <row r="28" spans="1:7" ht="12.75">
      <c r="A28" s="214" t="s">
        <v>66</v>
      </c>
      <c r="B28" s="176"/>
      <c r="C28" s="176"/>
      <c r="D28" s="176"/>
      <c r="E28" s="176"/>
      <c r="F28" s="176"/>
      <c r="G28" s="23"/>
    </row>
    <row r="29" spans="1:7" ht="12.75">
      <c r="A29" s="212" t="s">
        <v>553</v>
      </c>
      <c r="B29" s="176"/>
      <c r="C29" s="176"/>
      <c r="D29" s="176"/>
      <c r="E29" s="176"/>
      <c r="F29" s="176"/>
      <c r="G29" s="23"/>
    </row>
    <row r="30" spans="1:7" ht="12.75">
      <c r="A30" s="212" t="s">
        <v>706</v>
      </c>
      <c r="B30" s="176"/>
      <c r="C30" s="176"/>
      <c r="D30" s="176"/>
      <c r="E30" s="176"/>
      <c r="F30" s="176"/>
      <c r="G30" s="23"/>
    </row>
    <row r="31" spans="1:7" ht="12.75">
      <c r="A31" s="212" t="s">
        <v>707</v>
      </c>
      <c r="B31" s="176"/>
      <c r="C31" s="176"/>
      <c r="D31" s="176"/>
      <c r="E31" s="176"/>
      <c r="F31" s="176"/>
      <c r="G31" s="23"/>
    </row>
    <row r="32" spans="1:7" ht="12.75">
      <c r="A32" s="212" t="s">
        <v>552</v>
      </c>
      <c r="B32" s="176"/>
      <c r="C32" s="176"/>
      <c r="D32" s="176"/>
      <c r="E32" s="176"/>
      <c r="F32" s="176"/>
      <c r="G32" s="23"/>
    </row>
    <row r="33" spans="1:7" ht="12.75">
      <c r="A33" s="212" t="s">
        <v>705</v>
      </c>
      <c r="B33" s="176"/>
      <c r="C33" s="176"/>
      <c r="D33" s="176"/>
      <c r="E33" s="176"/>
      <c r="F33" s="176"/>
      <c r="G33" s="23"/>
    </row>
    <row r="34" spans="1:7" ht="12.75">
      <c r="A34" s="212" t="s">
        <v>708</v>
      </c>
      <c r="B34" s="176"/>
      <c r="C34" s="176"/>
      <c r="D34" s="176"/>
      <c r="E34" s="176"/>
      <c r="F34" s="176"/>
      <c r="G34" s="23"/>
    </row>
    <row r="35" spans="1:7" ht="12.75">
      <c r="A35" s="212" t="s">
        <v>555</v>
      </c>
      <c r="B35" s="176"/>
      <c r="C35" s="176"/>
      <c r="D35" s="176"/>
      <c r="E35" s="176"/>
      <c r="F35" s="176"/>
      <c r="G35" s="23"/>
    </row>
    <row r="36" spans="1:7" ht="12.75">
      <c r="A36" s="212" t="s">
        <v>554</v>
      </c>
      <c r="B36" s="176"/>
      <c r="C36" s="176"/>
      <c r="D36" s="176"/>
      <c r="E36" s="176"/>
      <c r="F36" s="176"/>
      <c r="G36" s="23"/>
    </row>
    <row r="37" spans="1:7" ht="12.75">
      <c r="A37" s="214" t="s">
        <v>69</v>
      </c>
      <c r="B37" s="176"/>
      <c r="C37" s="176"/>
      <c r="D37" s="176"/>
      <c r="E37" s="176"/>
      <c r="F37" s="176"/>
      <c r="G37" s="23"/>
    </row>
    <row r="38" spans="1:7" ht="12.75">
      <c r="A38" s="212" t="s">
        <v>711</v>
      </c>
      <c r="B38" s="176"/>
      <c r="C38" s="176"/>
      <c r="D38" s="176"/>
      <c r="E38" s="176"/>
      <c r="F38" s="176"/>
      <c r="G38" s="23"/>
    </row>
    <row r="39" spans="1:7" ht="12.75">
      <c r="A39" s="212" t="s">
        <v>713</v>
      </c>
      <c r="B39" s="176"/>
      <c r="C39" s="176"/>
      <c r="D39" s="176"/>
      <c r="E39" s="176"/>
      <c r="F39" s="176"/>
      <c r="G39" s="23"/>
    </row>
    <row r="40" spans="1:7" ht="12.75">
      <c r="A40" s="212" t="s">
        <v>709</v>
      </c>
      <c r="B40" s="176"/>
      <c r="C40" s="176"/>
      <c r="D40" s="176"/>
      <c r="E40" s="176"/>
      <c r="F40" s="176"/>
      <c r="G40" s="23"/>
    </row>
    <row r="41" spans="1:7" ht="12.75">
      <c r="A41" s="212" t="s">
        <v>712</v>
      </c>
      <c r="B41" s="176"/>
      <c r="C41" s="176"/>
      <c r="D41" s="176"/>
      <c r="E41" s="176"/>
      <c r="F41" s="176"/>
      <c r="G41" s="23"/>
    </row>
    <row r="42" spans="1:7" ht="12.75">
      <c r="A42" s="212" t="s">
        <v>710</v>
      </c>
      <c r="B42" s="6"/>
      <c r="C42" s="6"/>
      <c r="D42" s="6"/>
      <c r="E42" s="6"/>
      <c r="F42" s="6"/>
      <c r="G42" s="23"/>
    </row>
    <row r="43" spans="1:7" ht="12.75">
      <c r="A43" s="212" t="s">
        <v>714</v>
      </c>
      <c r="B43" s="6"/>
      <c r="C43" s="6"/>
      <c r="D43" s="6"/>
      <c r="E43" s="6"/>
      <c r="F43" s="6"/>
      <c r="G43" s="23"/>
    </row>
    <row r="44" spans="1:7" ht="12.75">
      <c r="A44" s="214" t="s">
        <v>81</v>
      </c>
      <c r="B44" s="6"/>
      <c r="C44" s="6"/>
      <c r="D44" s="6"/>
      <c r="E44" s="6"/>
      <c r="F44" s="6"/>
      <c r="G44" s="23"/>
    </row>
    <row r="45" spans="1:7" ht="12.75">
      <c r="A45" s="212" t="s">
        <v>718</v>
      </c>
      <c r="B45" s="6"/>
      <c r="C45" s="6"/>
      <c r="D45" s="6"/>
      <c r="E45" s="6"/>
      <c r="F45" s="6"/>
      <c r="G45" s="23"/>
    </row>
    <row r="46" spans="1:7" ht="12.75">
      <c r="A46" s="212" t="s">
        <v>173</v>
      </c>
      <c r="B46" s="6"/>
      <c r="C46" s="6"/>
      <c r="D46" s="6"/>
      <c r="E46" s="6"/>
      <c r="F46" s="6"/>
      <c r="G46" s="23"/>
    </row>
    <row r="47" spans="1:7" ht="12.75">
      <c r="A47" s="212" t="s">
        <v>161</v>
      </c>
      <c r="B47" s="6"/>
      <c r="C47" s="6"/>
      <c r="D47" s="6"/>
      <c r="E47" s="6"/>
      <c r="F47" s="6"/>
      <c r="G47" s="23"/>
    </row>
    <row r="48" spans="1:7" ht="12.75">
      <c r="A48" s="212" t="s">
        <v>716</v>
      </c>
      <c r="B48" s="6"/>
      <c r="C48" s="6"/>
      <c r="D48" s="6"/>
      <c r="E48" s="6"/>
      <c r="F48" s="6"/>
      <c r="G48" s="23"/>
    </row>
    <row r="49" spans="1:7" ht="12.75">
      <c r="A49" s="212" t="s">
        <v>717</v>
      </c>
      <c r="B49" s="6"/>
      <c r="C49" s="6"/>
      <c r="D49" s="6"/>
      <c r="E49" s="6"/>
      <c r="F49" s="6"/>
      <c r="G49" s="23"/>
    </row>
    <row r="50" spans="1:7" ht="12.75">
      <c r="A50" s="212" t="s">
        <v>715</v>
      </c>
      <c r="B50" s="6"/>
      <c r="C50" s="6"/>
      <c r="D50" s="6"/>
      <c r="E50" s="6"/>
      <c r="F50" s="6"/>
      <c r="G50" s="23"/>
    </row>
  </sheetData>
  <sheetProtection/>
  <conditionalFormatting sqref="B7:F50">
    <cfRule type="cellIs" priority="1" dxfId="2" operator="equal" stopIfTrue="1">
      <formula>0</formula>
    </cfRule>
  </conditionalFormatting>
  <conditionalFormatting sqref="B4:F5">
    <cfRule type="cellIs" priority="2" dxfId="3" operator="notEqual" stopIfTrue="1">
      <formula>0</formula>
    </cfRule>
  </conditionalFormatting>
  <conditionalFormatting sqref="G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scale="52" r:id="rId1"/>
  <headerFooter alignWithMargins="0">
    <oddFooter>&amp;C&amp;D&amp;Raterres@qualitat.cc
www.qualitat.cc</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25"/>
  <sheetViews>
    <sheetView workbookViewId="0" topLeftCell="A1">
      <pane ySplit="6" topLeftCell="BM7" activePane="bottomLeft" state="frozen"/>
      <selection pane="topLeft" activeCell="A7" sqref="A7"/>
      <selection pane="bottomLeft" activeCell="G6" sqref="G6"/>
    </sheetView>
  </sheetViews>
  <sheetFormatPr defaultColWidth="11.421875" defaultRowHeight="12.75"/>
  <cols>
    <col min="1" max="1" width="136.421875" style="25" customWidth="1"/>
    <col min="2" max="6" width="15.7109375" style="25" customWidth="1"/>
    <col min="7" max="7" width="38.421875" style="25" customWidth="1"/>
    <col min="8" max="16384" width="11.421875" style="25" customWidth="1"/>
  </cols>
  <sheetData>
    <row r="1" spans="1:7" ht="12.75">
      <c r="A1" s="38"/>
      <c r="B1" s="39"/>
      <c r="C1" s="39"/>
      <c r="D1" s="39"/>
      <c r="E1" s="39"/>
      <c r="F1" s="39"/>
      <c r="G1" s="40"/>
    </row>
    <row r="2" spans="1:7" ht="13.5" thickBot="1">
      <c r="A2" s="149" t="str">
        <f>PORTADA!B7</f>
        <v>GUÍA LATINOAMERICANA PARA EL LABORATORIO CLÍNICO                PROMECAL 2013:001 </v>
      </c>
      <c r="B2" s="42"/>
      <c r="C2" s="43"/>
      <c r="D2" s="44"/>
      <c r="E2" s="44"/>
      <c r="F2" s="44"/>
      <c r="G2" s="45"/>
    </row>
    <row r="3" spans="1:7" ht="25.5">
      <c r="A3" s="150" t="str">
        <f>PORTADA!B8</f>
        <v>BIOETICA, CALIDAD Y RELEVANCIA MEDICA</v>
      </c>
      <c r="B3" s="47" t="s">
        <v>134</v>
      </c>
      <c r="C3" s="48" t="str">
        <f>PORTADA!B22</f>
        <v>FECHA DE LA EVALUACION</v>
      </c>
      <c r="D3" s="49"/>
      <c r="E3" s="49"/>
      <c r="F3" s="50" t="s">
        <v>135</v>
      </c>
      <c r="G3" s="51" t="str">
        <f>PORTADA!B21</f>
        <v>PRIMERA EVALUACION</v>
      </c>
    </row>
    <row r="4" spans="1:7" ht="13.5" thickBot="1">
      <c r="A4" s="52">
        <f>SUM(B4:C4)</f>
        <v>0</v>
      </c>
      <c r="B4" s="177">
        <f>SUM(B7:B297)</f>
        <v>0</v>
      </c>
      <c r="C4" s="177">
        <f>SUM(C7:C297)</f>
        <v>0</v>
      </c>
      <c r="D4" s="177">
        <f>SUM(D7:D297)</f>
        <v>0</v>
      </c>
      <c r="E4" s="177">
        <f>SUM(E7:E297)</f>
        <v>0</v>
      </c>
      <c r="F4" s="177">
        <f>SUM(F7:F297)</f>
        <v>0</v>
      </c>
      <c r="G4" s="54" t="s">
        <v>120</v>
      </c>
    </row>
    <row r="5" spans="1:7" ht="13.5" thickBot="1">
      <c r="A5" s="55"/>
      <c r="B5" s="56" t="e">
        <f>B4/$A4</f>
        <v>#DIV/0!</v>
      </c>
      <c r="C5" s="56" t="e">
        <f>C4/$A4</f>
        <v>#DIV/0!</v>
      </c>
      <c r="D5" s="56" t="e">
        <f>D4/$A4</f>
        <v>#DIV/0!</v>
      </c>
      <c r="E5" s="56" t="e">
        <f>E4/$A4</f>
        <v>#DIV/0!</v>
      </c>
      <c r="F5" s="56" t="e">
        <f>F4/$A4</f>
        <v>#DIV/0!</v>
      </c>
      <c r="G5" s="57" t="e">
        <f>D5/B5</f>
        <v>#DIV/0!</v>
      </c>
    </row>
    <row r="6" spans="1:7" ht="12.75">
      <c r="A6" s="58">
        <f>SUM(B4:F4)</f>
        <v>0</v>
      </c>
      <c r="B6" s="59" t="s">
        <v>119</v>
      </c>
      <c r="C6" s="59" t="s">
        <v>133</v>
      </c>
      <c r="D6" s="59" t="s">
        <v>130</v>
      </c>
      <c r="E6" s="59" t="s">
        <v>131</v>
      </c>
      <c r="F6" s="59" t="s">
        <v>132</v>
      </c>
      <c r="G6" s="54" t="s">
        <v>106</v>
      </c>
    </row>
    <row r="7" spans="1:7" ht="12.75">
      <c r="A7" s="171" t="s">
        <v>82</v>
      </c>
      <c r="B7" s="6"/>
      <c r="C7" s="6"/>
      <c r="D7" s="6"/>
      <c r="E7" s="6"/>
      <c r="F7" s="6"/>
      <c r="G7" s="174"/>
    </row>
    <row r="8" spans="1:7" ht="38.25">
      <c r="A8" s="212" t="s">
        <v>48</v>
      </c>
      <c r="B8" s="6"/>
      <c r="C8" s="6"/>
      <c r="D8" s="6"/>
      <c r="E8" s="6"/>
      <c r="F8" s="6"/>
      <c r="G8" s="175"/>
    </row>
    <row r="9" spans="1:7" ht="12.75">
      <c r="A9" s="212" t="s">
        <v>49</v>
      </c>
      <c r="B9" s="6"/>
      <c r="C9" s="6"/>
      <c r="D9" s="6"/>
      <c r="E9" s="6"/>
      <c r="F9" s="6"/>
      <c r="G9" s="175"/>
    </row>
    <row r="10" spans="1:7" ht="12.75">
      <c r="A10" s="212" t="s">
        <v>50</v>
      </c>
      <c r="B10" s="6"/>
      <c r="C10" s="6"/>
      <c r="D10" s="6"/>
      <c r="E10" s="6"/>
      <c r="F10" s="6"/>
      <c r="G10" s="175"/>
    </row>
    <row r="11" spans="1:7" ht="12.75">
      <c r="A11" s="212" t="s">
        <v>51</v>
      </c>
      <c r="B11" s="6"/>
      <c r="C11" s="6"/>
      <c r="D11" s="6"/>
      <c r="E11" s="6"/>
      <c r="F11" s="6"/>
      <c r="G11" s="175"/>
    </row>
    <row r="12" spans="1:7" ht="12.75">
      <c r="A12" s="212" t="s">
        <v>52</v>
      </c>
      <c r="B12" s="6"/>
      <c r="C12" s="6"/>
      <c r="D12" s="6"/>
      <c r="E12" s="6"/>
      <c r="F12" s="6"/>
      <c r="G12" s="175"/>
    </row>
    <row r="13" spans="1:7" ht="12.75">
      <c r="A13" s="212" t="s">
        <v>53</v>
      </c>
      <c r="B13" s="6"/>
      <c r="C13" s="6"/>
      <c r="D13" s="6"/>
      <c r="E13" s="6"/>
      <c r="F13" s="6"/>
      <c r="G13" s="175"/>
    </row>
    <row r="14" spans="1:7" ht="12.75">
      <c r="A14" s="212" t="s">
        <v>54</v>
      </c>
      <c r="B14" s="6"/>
      <c r="C14" s="6"/>
      <c r="D14" s="6"/>
      <c r="E14" s="6"/>
      <c r="F14" s="6"/>
      <c r="G14" s="175"/>
    </row>
    <row r="15" spans="1:7" ht="12.75">
      <c r="A15" s="212" t="s">
        <v>55</v>
      </c>
      <c r="B15" s="6"/>
      <c r="C15" s="6"/>
      <c r="D15" s="6"/>
      <c r="E15" s="6"/>
      <c r="F15" s="6"/>
      <c r="G15" s="175"/>
    </row>
    <row r="16" spans="1:7" ht="12.75">
      <c r="A16" s="212" t="s">
        <v>56</v>
      </c>
      <c r="B16" s="4"/>
      <c r="C16" s="4"/>
      <c r="D16" s="4"/>
      <c r="E16" s="4"/>
      <c r="F16" s="4"/>
      <c r="G16" s="175"/>
    </row>
    <row r="17" spans="1:7" ht="12.75">
      <c r="A17" s="212" t="s">
        <v>57</v>
      </c>
      <c r="B17" s="4"/>
      <c r="C17" s="4"/>
      <c r="D17" s="4"/>
      <c r="E17" s="4"/>
      <c r="F17" s="4"/>
      <c r="G17" s="175"/>
    </row>
    <row r="18" spans="1:7" ht="12.75">
      <c r="A18" s="212" t="s">
        <v>58</v>
      </c>
      <c r="B18" s="4"/>
      <c r="C18" s="4"/>
      <c r="D18" s="4"/>
      <c r="E18" s="4"/>
      <c r="F18" s="4"/>
      <c r="G18" s="175"/>
    </row>
    <row r="19" spans="1:7" ht="12.75">
      <c r="A19" s="212" t="s">
        <v>59</v>
      </c>
      <c r="B19" s="4"/>
      <c r="C19" s="4"/>
      <c r="D19" s="4"/>
      <c r="E19" s="4"/>
      <c r="F19" s="4"/>
      <c r="G19" s="175"/>
    </row>
    <row r="20" spans="1:7" ht="12.75">
      <c r="A20" s="212" t="s">
        <v>60</v>
      </c>
      <c r="B20" s="4"/>
      <c r="C20" s="4"/>
      <c r="D20" s="4"/>
      <c r="E20" s="4"/>
      <c r="F20" s="4"/>
      <c r="G20" s="175"/>
    </row>
    <row r="21" spans="1:7" ht="12.75">
      <c r="A21" s="212" t="s">
        <v>61</v>
      </c>
      <c r="B21" s="4"/>
      <c r="C21" s="4"/>
      <c r="D21" s="4"/>
      <c r="E21" s="4"/>
      <c r="F21" s="4"/>
      <c r="G21" s="175"/>
    </row>
    <row r="22" spans="1:7" ht="12.75">
      <c r="A22" s="212" t="s">
        <v>62</v>
      </c>
      <c r="B22" s="4"/>
      <c r="C22" s="4"/>
      <c r="D22" s="4"/>
      <c r="E22" s="4"/>
      <c r="F22" s="4"/>
      <c r="G22" s="175"/>
    </row>
    <row r="23" spans="1:7" ht="12.75">
      <c r="A23" s="212" t="s">
        <v>63</v>
      </c>
      <c r="B23" s="4"/>
      <c r="C23" s="4"/>
      <c r="D23" s="4"/>
      <c r="E23" s="4"/>
      <c r="F23" s="4"/>
      <c r="G23" s="175"/>
    </row>
    <row r="24" spans="1:7" ht="12.75">
      <c r="A24" s="212" t="s">
        <v>64</v>
      </c>
      <c r="B24" s="4"/>
      <c r="C24" s="4"/>
      <c r="D24" s="4"/>
      <c r="E24" s="4"/>
      <c r="F24" s="4"/>
      <c r="G24" s="175"/>
    </row>
    <row r="25" spans="1:7" ht="12.75">
      <c r="A25" s="212" t="s">
        <v>65</v>
      </c>
      <c r="B25" s="4"/>
      <c r="C25" s="4"/>
      <c r="D25" s="4"/>
      <c r="E25" s="4"/>
      <c r="F25" s="4"/>
      <c r="G25" s="175"/>
    </row>
  </sheetData>
  <sheetProtection/>
  <conditionalFormatting sqref="B7:F25">
    <cfRule type="cellIs" priority="1" dxfId="2" operator="equal" stopIfTrue="1">
      <formula>0</formula>
    </cfRule>
  </conditionalFormatting>
  <conditionalFormatting sqref="B4:F5">
    <cfRule type="cellIs" priority="2" dxfId="3" operator="notEqual" stopIfTrue="1">
      <formula>0</formula>
    </cfRule>
  </conditionalFormatting>
  <conditionalFormatting sqref="G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scale="52" r:id="rId1"/>
  <headerFooter alignWithMargins="0">
    <oddFooter>&amp;C&amp;D&amp;Raterres@qualitat.cc
www.qualitat.cc</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AL63"/>
  <sheetViews>
    <sheetView workbookViewId="0" topLeftCell="A1">
      <pane ySplit="8" topLeftCell="BM9" activePane="bottomLeft" state="frozen"/>
      <selection pane="topLeft" activeCell="A1" sqref="A1"/>
      <selection pane="bottomLeft" activeCell="A9" sqref="A9"/>
    </sheetView>
  </sheetViews>
  <sheetFormatPr defaultColWidth="11.421875" defaultRowHeight="12.75"/>
  <cols>
    <col min="1" max="1" width="11.421875" style="10" customWidth="1"/>
    <col min="2" max="2" width="74.140625" style="10" customWidth="1"/>
    <col min="3" max="4" width="15.7109375" style="10" customWidth="1"/>
    <col min="5" max="5" width="38.421875" style="10" customWidth="1"/>
    <col min="6" max="35" width="11.421875" style="8" customWidth="1"/>
    <col min="36" max="16384" width="11.421875" style="10" customWidth="1"/>
  </cols>
  <sheetData>
    <row r="1" spans="1:5" ht="14.25">
      <c r="A1" s="8"/>
      <c r="B1" s="8"/>
      <c r="C1" s="8"/>
      <c r="D1" s="8"/>
      <c r="E1" s="8"/>
    </row>
    <row r="2" spans="1:5" ht="15" thickBot="1">
      <c r="A2" s="8"/>
      <c r="B2" s="21"/>
      <c r="C2" s="21"/>
      <c r="D2" s="21"/>
      <c r="E2" s="22"/>
    </row>
    <row r="3" spans="1:5" ht="14.25">
      <c r="A3" s="8"/>
      <c r="B3" s="9"/>
      <c r="C3" s="290" t="s">
        <v>121</v>
      </c>
      <c r="D3" s="291"/>
      <c r="E3" s="32" t="str">
        <f>PORTADA!B14</f>
        <v>NOMBRE DEL RESPONSABLE</v>
      </c>
    </row>
    <row r="4" spans="1:5" ht="44.25" customHeight="1">
      <c r="A4" s="8"/>
      <c r="B4" s="31" t="str">
        <f>PORTADA!B10</f>
        <v>NOMBRE DEL LABORATORIO</v>
      </c>
      <c r="C4" s="292"/>
      <c r="D4" s="293"/>
      <c r="E4" s="33" t="str">
        <f>PORTADA!B15</f>
        <v>CORREO ELECTRONICO</v>
      </c>
    </row>
    <row r="5" spans="1:5" ht="28.5">
      <c r="A5" s="8"/>
      <c r="B5" s="31" t="str">
        <f>PUBLICIDAD!A2</f>
        <v>GUÍA LATINOAMERICANA PARA EL LABORATORIO CLÍNICO                PROMECAL 2013:001 </v>
      </c>
      <c r="C5" s="11" t="s">
        <v>134</v>
      </c>
      <c r="D5" s="35" t="str">
        <f>PORTADA!B22</f>
        <v>FECHA DE LA EVALUACION</v>
      </c>
      <c r="E5" s="34" t="str">
        <f>PORTADA!B21</f>
        <v>PRIMERA EVALUACION</v>
      </c>
    </row>
    <row r="6" spans="1:5" ht="14.25">
      <c r="A6" s="8"/>
      <c r="B6" s="7" t="s">
        <v>655</v>
      </c>
      <c r="C6" s="290" t="s">
        <v>122</v>
      </c>
      <c r="D6" s="291"/>
      <c r="E6" s="33" t="str">
        <f>PORTADA!B17</f>
        <v>NOMBRE DEL EVALUADOR</v>
      </c>
    </row>
    <row r="7" spans="1:5" ht="14.25">
      <c r="A7" s="8"/>
      <c r="B7" s="31" t="str">
        <f>PORTADA!B10</f>
        <v>NOMBRE DEL LABORATORIO</v>
      </c>
      <c r="C7" s="292"/>
      <c r="D7" s="293"/>
      <c r="E7" s="33" t="str">
        <f>PORTADA!B18</f>
        <v>CORREO ELECTRONICO</v>
      </c>
    </row>
    <row r="8" spans="1:5" ht="14.25">
      <c r="A8" s="8"/>
      <c r="B8" s="21"/>
      <c r="C8" s="21"/>
      <c r="D8" s="21"/>
      <c r="E8" s="22"/>
    </row>
    <row r="9" spans="1:5" ht="14.25">
      <c r="A9" s="8"/>
      <c r="B9" s="5"/>
      <c r="C9" s="13" t="s">
        <v>119</v>
      </c>
      <c r="D9" s="13" t="s">
        <v>130</v>
      </c>
      <c r="E9" s="12" t="s">
        <v>120</v>
      </c>
    </row>
    <row r="10" spans="1:5" ht="15">
      <c r="A10" s="8"/>
      <c r="B10" s="14" t="s">
        <v>518</v>
      </c>
      <c r="C10" s="15" t="e">
        <f>'MANUAL DE CALIDAD'!B12</f>
        <v>#DIV/0!</v>
      </c>
      <c r="D10" s="15" t="e">
        <f>'MANUAL DE CALIDAD'!D12</f>
        <v>#DIV/0!</v>
      </c>
      <c r="E10" s="16" t="e">
        <f aca="true" t="shared" si="0" ref="E10:E24">D10/C10</f>
        <v>#DIV/0!</v>
      </c>
    </row>
    <row r="11" spans="1:5" ht="15">
      <c r="A11" s="8"/>
      <c r="B11" s="14" t="s">
        <v>647</v>
      </c>
      <c r="C11" s="15" t="e">
        <f>'MANUALES SGC'!B5</f>
        <v>#DIV/0!</v>
      </c>
      <c r="D11" s="15" t="e">
        <f>'MANUALES SGC'!D5</f>
        <v>#DIV/0!</v>
      </c>
      <c r="E11" s="16" t="e">
        <f t="shared" si="0"/>
        <v>#DIV/0!</v>
      </c>
    </row>
    <row r="12" spans="1:5" ht="15">
      <c r="A12" s="8"/>
      <c r="B12" s="14" t="s">
        <v>728</v>
      </c>
      <c r="C12" s="15" t="e">
        <f>ETICA!B5</f>
        <v>#DIV/0!</v>
      </c>
      <c r="D12" s="15" t="e">
        <f>ETICA!D5</f>
        <v>#DIV/0!</v>
      </c>
      <c r="E12" s="16" t="e">
        <f t="shared" si="0"/>
        <v>#DIV/0!</v>
      </c>
    </row>
    <row r="13" spans="1:5" ht="15">
      <c r="A13" s="8"/>
      <c r="B13" s="14" t="s">
        <v>648</v>
      </c>
      <c r="C13" s="15" t="e">
        <f>DISPOSICIONES!B5</f>
        <v>#DIV/0!</v>
      </c>
      <c r="D13" s="15" t="e">
        <f>DISPOSICIONES!D5</f>
        <v>#DIV/0!</v>
      </c>
      <c r="E13" s="16" t="e">
        <f t="shared" si="0"/>
        <v>#DIV/0!</v>
      </c>
    </row>
    <row r="14" spans="1:5" ht="15">
      <c r="A14" s="8"/>
      <c r="B14" s="14" t="s">
        <v>71</v>
      </c>
      <c r="C14" s="15" t="e">
        <f>INSTALACIONES!B5</f>
        <v>#DIV/0!</v>
      </c>
      <c r="D14" s="15" t="e">
        <f>INSTALACIONES!D5</f>
        <v>#DIV/0!</v>
      </c>
      <c r="E14" s="16" t="e">
        <f t="shared" si="0"/>
        <v>#DIV/0!</v>
      </c>
    </row>
    <row r="15" spans="1:5" ht="15">
      <c r="A15" s="8"/>
      <c r="B15" s="14" t="s">
        <v>187</v>
      </c>
      <c r="C15" s="15" t="e">
        <f>INFORMATICA!C5</f>
        <v>#NAME?</v>
      </c>
      <c r="D15" s="15" t="e">
        <f>INFORMATICA!E5</f>
        <v>#NAME?</v>
      </c>
      <c r="E15" s="16" t="e">
        <f t="shared" si="0"/>
        <v>#NAME?</v>
      </c>
    </row>
    <row r="16" spans="1:5" ht="15">
      <c r="A16" s="8"/>
      <c r="B16" s="14" t="s">
        <v>649</v>
      </c>
      <c r="C16" s="15" t="e">
        <f>PROCESO!B5</f>
        <v>#DIV/0!</v>
      </c>
      <c r="D16" s="15" t="e">
        <f>PROCESO!D5</f>
        <v>#DIV/0!</v>
      </c>
      <c r="E16" s="16" t="e">
        <f t="shared" si="0"/>
        <v>#DIV/0!</v>
      </c>
    </row>
    <row r="17" spans="1:5" ht="15">
      <c r="A17" s="8"/>
      <c r="B17" s="14" t="s">
        <v>650</v>
      </c>
      <c r="C17" s="15" t="e">
        <f>CALIDAD!B5</f>
        <v>#DIV/0!</v>
      </c>
      <c r="D17" s="15" t="e">
        <f>CALIDAD!D5</f>
        <v>#DIV/0!</v>
      </c>
      <c r="E17" s="16" t="e">
        <f t="shared" si="0"/>
        <v>#DIV/0!</v>
      </c>
    </row>
    <row r="18" spans="1:5" ht="15">
      <c r="A18" s="8"/>
      <c r="B18" s="14" t="s">
        <v>72</v>
      </c>
      <c r="C18" s="15" t="e">
        <f>BIOSEGURIDAD!B5</f>
        <v>#DIV/0!</v>
      </c>
      <c r="D18" s="15" t="e">
        <f>BIOSEGURIDAD!D5</f>
        <v>#DIV/0!</v>
      </c>
      <c r="E18" s="16" t="e">
        <f t="shared" si="0"/>
        <v>#DIV/0!</v>
      </c>
    </row>
    <row r="19" spans="1:5" ht="15">
      <c r="A19" s="8"/>
      <c r="B19" s="14" t="s">
        <v>651</v>
      </c>
      <c r="C19" s="15" t="e">
        <f>REFERENCIA!B5</f>
        <v>#DIV/0!</v>
      </c>
      <c r="D19" s="15" t="e">
        <f>REFERENCIA!D5</f>
        <v>#DIV/0!</v>
      </c>
      <c r="E19" s="16" t="e">
        <f t="shared" si="0"/>
        <v>#DIV/0!</v>
      </c>
    </row>
    <row r="20" spans="1:5" ht="15">
      <c r="A20" s="8"/>
      <c r="B20" s="14" t="s">
        <v>652</v>
      </c>
      <c r="C20" s="15" t="e">
        <f>PUBLICIDAD!B5</f>
        <v>#DIV/0!</v>
      </c>
      <c r="D20" s="15" t="e">
        <f>PUBLICIDAD!D5</f>
        <v>#DIV/0!</v>
      </c>
      <c r="E20" s="16" t="e">
        <f>D20/C20</f>
        <v>#DIV/0!</v>
      </c>
    </row>
    <row r="21" spans="1:5" ht="15">
      <c r="A21" s="8"/>
      <c r="B21" s="14" t="s">
        <v>73</v>
      </c>
      <c r="C21" s="15" t="e">
        <f>AUDITORIA!B5</f>
        <v>#DIV/0!</v>
      </c>
      <c r="D21" s="15" t="e">
        <f>AUDITORIA!D5</f>
        <v>#DIV/0!</v>
      </c>
      <c r="E21" s="16" t="e">
        <f>D21/C21</f>
        <v>#DIV/0!</v>
      </c>
    </row>
    <row r="22" spans="1:5" ht="14.25">
      <c r="A22" s="8"/>
      <c r="B22" s="17"/>
      <c r="C22" s="18"/>
      <c r="D22" s="18"/>
      <c r="E22" s="16" t="e">
        <f t="shared" si="0"/>
        <v>#DIV/0!</v>
      </c>
    </row>
    <row r="23" spans="1:5" ht="15">
      <c r="A23" s="8"/>
      <c r="B23" s="14" t="s">
        <v>123</v>
      </c>
      <c r="C23" s="15" t="e">
        <f>AVERAGE(C10:C21)</f>
        <v>#DIV/0!</v>
      </c>
      <c r="D23" s="15" t="e">
        <f>AVERAGE(D10:D21)</f>
        <v>#DIV/0!</v>
      </c>
      <c r="E23" s="16" t="e">
        <f t="shared" si="0"/>
        <v>#DIV/0!</v>
      </c>
    </row>
    <row r="24" spans="1:5" ht="15" thickBot="1">
      <c r="A24" s="8"/>
      <c r="B24" s="19"/>
      <c r="C24" s="20"/>
      <c r="D24" s="20"/>
      <c r="E24" s="16" t="e">
        <f t="shared" si="0"/>
        <v>#DIV/0!</v>
      </c>
    </row>
    <row r="25" spans="1:5" ht="14.25">
      <c r="A25" s="8"/>
      <c r="B25" s="21"/>
      <c r="C25" s="21"/>
      <c r="D25" s="21"/>
      <c r="E25" s="22"/>
    </row>
    <row r="26" spans="1:5" ht="14.25">
      <c r="A26" s="8"/>
      <c r="B26" s="8"/>
      <c r="C26" s="8"/>
      <c r="D26" s="8"/>
      <c r="E26" s="8"/>
    </row>
    <row r="27" spans="1:5" ht="14.25">
      <c r="A27" s="8"/>
      <c r="B27" s="8"/>
      <c r="C27" s="8"/>
      <c r="D27" s="8"/>
      <c r="E27" s="8"/>
    </row>
    <row r="28" spans="1:5" ht="14.25">
      <c r="A28" s="8"/>
      <c r="B28" s="8"/>
      <c r="C28" s="8"/>
      <c r="D28" s="8"/>
      <c r="E28" s="8"/>
    </row>
    <row r="29" spans="1:5" ht="14.25">
      <c r="A29" s="8"/>
      <c r="B29" s="8"/>
      <c r="C29" s="8"/>
      <c r="D29" s="8"/>
      <c r="E29" s="8"/>
    </row>
    <row r="30" spans="1:5" ht="14.25">
      <c r="A30" s="8"/>
      <c r="B30" s="8"/>
      <c r="C30" s="8"/>
      <c r="D30" s="8"/>
      <c r="E30" s="8"/>
    </row>
    <row r="31" spans="1:5" ht="14.25">
      <c r="A31" s="8"/>
      <c r="B31" s="8"/>
      <c r="C31" s="8"/>
      <c r="D31" s="8"/>
      <c r="E31" s="8"/>
    </row>
    <row r="32" spans="1:5" ht="14.25">
      <c r="A32" s="8"/>
      <c r="B32" s="8"/>
      <c r="C32" s="8"/>
      <c r="D32" s="8"/>
      <c r="E32" s="8"/>
    </row>
    <row r="33" spans="1:5" ht="14.25">
      <c r="A33" s="8"/>
      <c r="B33" s="8"/>
      <c r="C33" s="8"/>
      <c r="D33" s="8"/>
      <c r="E33" s="8"/>
    </row>
    <row r="34" spans="1:5" ht="14.25">
      <c r="A34" s="8"/>
      <c r="B34" s="8"/>
      <c r="C34" s="8"/>
      <c r="D34" s="8"/>
      <c r="E34" s="8"/>
    </row>
    <row r="35" spans="1:5" ht="14.25">
      <c r="A35" s="8"/>
      <c r="B35" s="8"/>
      <c r="C35" s="8"/>
      <c r="D35" s="8"/>
      <c r="E35" s="8"/>
    </row>
    <row r="36" spans="1:5" ht="14.25">
      <c r="A36" s="8"/>
      <c r="B36" s="8"/>
      <c r="C36" s="8"/>
      <c r="D36" s="8"/>
      <c r="E36" s="8"/>
    </row>
    <row r="37" spans="1:5" ht="14.25">
      <c r="A37" s="8"/>
      <c r="B37" s="8"/>
      <c r="C37" s="8"/>
      <c r="D37" s="8"/>
      <c r="E37" s="8"/>
    </row>
    <row r="38" spans="1:5" ht="14.25">
      <c r="A38" s="8"/>
      <c r="B38" s="8"/>
      <c r="C38" s="8"/>
      <c r="D38" s="8"/>
      <c r="E38" s="8"/>
    </row>
    <row r="39" spans="1:5" ht="14.25">
      <c r="A39" s="8"/>
      <c r="B39" s="8"/>
      <c r="C39" s="8"/>
      <c r="D39" s="8"/>
      <c r="E39" s="8"/>
    </row>
    <row r="40" spans="1:5" ht="14.25">
      <c r="A40" s="8"/>
      <c r="B40" s="8"/>
      <c r="C40" s="8"/>
      <c r="D40" s="8"/>
      <c r="E40" s="8"/>
    </row>
    <row r="41" spans="1:5" ht="14.25">
      <c r="A41" s="8"/>
      <c r="B41" s="8"/>
      <c r="C41" s="8"/>
      <c r="D41" s="8"/>
      <c r="E41" s="8"/>
    </row>
    <row r="42" spans="1:5" ht="14.25">
      <c r="A42" s="8"/>
      <c r="B42" s="8"/>
      <c r="C42" s="8"/>
      <c r="D42" s="8"/>
      <c r="E42" s="8"/>
    </row>
    <row r="43" spans="1:5" ht="14.25">
      <c r="A43" s="8"/>
      <c r="B43" s="8"/>
      <c r="C43" s="8"/>
      <c r="D43" s="8"/>
      <c r="E43" s="8"/>
    </row>
    <row r="44" spans="1:5" ht="14.25">
      <c r="A44" s="8"/>
      <c r="B44" s="8"/>
      <c r="C44" s="8"/>
      <c r="D44" s="8"/>
      <c r="E44" s="8"/>
    </row>
    <row r="45" spans="1:5" ht="14.25">
      <c r="A45" s="8"/>
      <c r="B45" s="8"/>
      <c r="C45" s="8"/>
      <c r="D45" s="8"/>
      <c r="E45" s="8"/>
    </row>
    <row r="46" spans="1:5" ht="14.25">
      <c r="A46" s="8"/>
      <c r="B46" s="8"/>
      <c r="C46" s="8"/>
      <c r="D46" s="8"/>
      <c r="E46" s="8"/>
    </row>
    <row r="47" spans="1:5" ht="14.25">
      <c r="A47" s="8"/>
      <c r="B47" s="8"/>
      <c r="C47" s="8"/>
      <c r="D47" s="8"/>
      <c r="E47" s="8"/>
    </row>
    <row r="48" spans="1:5" ht="14.25">
      <c r="A48" s="8"/>
      <c r="B48" s="8"/>
      <c r="C48" s="8"/>
      <c r="D48" s="8"/>
      <c r="E48" s="8"/>
    </row>
    <row r="49" spans="1:5" ht="14.25">
      <c r="A49" s="8"/>
      <c r="B49" s="8"/>
      <c r="C49" s="8"/>
      <c r="D49" s="8"/>
      <c r="E49" s="8"/>
    </row>
    <row r="50" spans="1:5" ht="14.25">
      <c r="A50" s="8"/>
      <c r="B50" s="8"/>
      <c r="C50" s="8"/>
      <c r="D50" s="8"/>
      <c r="E50" s="8"/>
    </row>
    <row r="51" spans="1:5" ht="14.25">
      <c r="A51" s="8"/>
      <c r="B51" s="8"/>
      <c r="C51" s="8"/>
      <c r="D51" s="8"/>
      <c r="E51" s="8"/>
    </row>
    <row r="52" spans="1:5" ht="14.25">
      <c r="A52" s="8"/>
      <c r="B52" s="8"/>
      <c r="C52" s="8"/>
      <c r="D52" s="8"/>
      <c r="E52" s="8"/>
    </row>
    <row r="53" spans="1:5" ht="14.25">
      <c r="A53" s="8"/>
      <c r="B53" s="8"/>
      <c r="C53" s="8"/>
      <c r="D53" s="8"/>
      <c r="E53" s="8"/>
    </row>
    <row r="54" spans="1:5" ht="14.25">
      <c r="A54" s="8"/>
      <c r="B54" s="8"/>
      <c r="C54" s="8"/>
      <c r="D54" s="8"/>
      <c r="E54" s="8"/>
    </row>
    <row r="55" spans="1:5" ht="14.25">
      <c r="A55" s="8"/>
      <c r="B55" s="8"/>
      <c r="C55" s="8"/>
      <c r="D55" s="8"/>
      <c r="E55" s="8"/>
    </row>
    <row r="56" spans="1:5" ht="14.25">
      <c r="A56" s="8"/>
      <c r="B56" s="8"/>
      <c r="C56" s="8"/>
      <c r="D56" s="8"/>
      <c r="E56" s="8"/>
    </row>
    <row r="57" spans="1:5" ht="14.25">
      <c r="A57" s="8"/>
      <c r="B57" s="8"/>
      <c r="C57" s="8"/>
      <c r="D57" s="8"/>
      <c r="E57" s="8"/>
    </row>
    <row r="58" spans="1:5" ht="14.25">
      <c r="A58" s="8"/>
      <c r="B58" s="8"/>
      <c r="C58" s="8"/>
      <c r="D58" s="8"/>
      <c r="E58" s="8"/>
    </row>
    <row r="59" spans="1:5" ht="14.25">
      <c r="A59" s="8"/>
      <c r="B59" s="8"/>
      <c r="C59" s="8"/>
      <c r="D59" s="8"/>
      <c r="E59" s="8"/>
    </row>
    <row r="60" spans="1:5" ht="14.25">
      <c r="A60" s="8"/>
      <c r="B60" s="8"/>
      <c r="C60" s="8"/>
      <c r="D60" s="8"/>
      <c r="E60" s="8"/>
    </row>
    <row r="61" spans="1:5" ht="14.25">
      <c r="A61" s="8"/>
      <c r="B61" s="8"/>
      <c r="C61" s="8"/>
      <c r="D61" s="8"/>
      <c r="E61" s="8"/>
    </row>
    <row r="62" spans="1:5" ht="14.25">
      <c r="A62" s="8"/>
      <c r="B62" s="8"/>
      <c r="C62" s="8"/>
      <c r="D62" s="8"/>
      <c r="E62" s="8"/>
    </row>
    <row r="63" spans="36:38" s="8" customFormat="1" ht="14.25">
      <c r="AJ63" s="10"/>
      <c r="AK63" s="10"/>
      <c r="AL63" s="10"/>
    </row>
    <row r="64" s="8" customFormat="1" ht="14.25"/>
    <row r="65" s="8" customFormat="1" ht="14.25"/>
    <row r="66" s="8" customFormat="1" ht="14.25"/>
    <row r="67" s="8" customFormat="1" ht="14.25"/>
    <row r="68" s="8" customFormat="1" ht="14.25"/>
    <row r="69" s="8" customFormat="1" ht="14.25"/>
    <row r="70" s="8" customFormat="1" ht="14.25"/>
    <row r="71" s="8" customFormat="1" ht="14.25"/>
    <row r="72" s="8" customFormat="1" ht="14.25"/>
    <row r="73" s="8" customFormat="1" ht="14.25"/>
    <row r="74" s="8" customFormat="1" ht="14.25"/>
    <row r="75" s="8" customFormat="1" ht="14.25"/>
    <row r="76" s="8" customFormat="1" ht="14.25"/>
    <row r="77" s="8" customFormat="1" ht="14.25"/>
    <row r="78" s="8" customFormat="1" ht="14.25"/>
    <row r="79" s="8" customFormat="1" ht="14.25"/>
    <row r="80" s="8" customFormat="1" ht="14.25"/>
    <row r="81" s="8" customFormat="1" ht="14.25"/>
    <row r="82" s="8" customFormat="1" ht="14.25"/>
    <row r="83" s="8" customFormat="1" ht="14.25"/>
    <row r="84" s="8" customFormat="1" ht="14.25"/>
    <row r="85" s="8" customFormat="1" ht="14.25"/>
    <row r="86" s="8" customFormat="1" ht="14.25"/>
    <row r="87" s="8" customFormat="1" ht="14.25"/>
    <row r="88" s="8" customFormat="1" ht="14.25"/>
    <row r="89" s="8" customFormat="1" ht="14.25"/>
    <row r="90" s="8" customFormat="1" ht="14.25"/>
    <row r="91" s="8" customFormat="1" ht="14.25"/>
    <row r="92" s="8" customFormat="1" ht="14.25"/>
    <row r="93" s="8" customFormat="1" ht="14.25"/>
    <row r="94" s="8" customFormat="1" ht="14.25"/>
    <row r="95" s="8" customFormat="1" ht="14.25"/>
    <row r="96" s="8" customFormat="1" ht="14.25"/>
    <row r="97" s="8" customFormat="1" ht="14.25"/>
    <row r="98" s="8" customFormat="1" ht="14.25"/>
    <row r="99" s="8" customFormat="1" ht="14.25"/>
    <row r="100" s="8" customFormat="1" ht="14.25"/>
    <row r="101" s="8" customFormat="1" ht="14.25"/>
    <row r="102" s="8" customFormat="1" ht="14.25"/>
    <row r="103" s="8" customFormat="1" ht="14.25"/>
    <row r="104" s="8" customFormat="1" ht="14.25"/>
    <row r="105" s="8" customFormat="1" ht="14.25"/>
    <row r="106" s="8" customFormat="1" ht="14.25"/>
    <row r="107" s="8" customFormat="1" ht="14.25"/>
    <row r="108" s="8" customFormat="1" ht="14.25"/>
    <row r="109" s="8" customFormat="1" ht="14.25"/>
    <row r="110" s="8" customFormat="1" ht="14.25"/>
    <row r="111" s="8" customFormat="1" ht="14.25"/>
    <row r="112" s="8" customFormat="1" ht="14.25"/>
    <row r="113" s="8" customFormat="1" ht="14.25"/>
    <row r="114" s="8" customFormat="1" ht="14.25"/>
    <row r="115" s="8" customFormat="1" ht="14.25"/>
    <row r="116" s="8" customFormat="1" ht="14.25"/>
    <row r="117" s="8" customFormat="1" ht="14.25"/>
    <row r="118" s="8" customFormat="1" ht="14.25"/>
    <row r="119" s="8" customFormat="1" ht="14.25"/>
    <row r="120" s="8" customFormat="1" ht="14.25"/>
    <row r="121" s="8" customFormat="1" ht="14.25"/>
    <row r="122" s="8" customFormat="1" ht="14.25"/>
    <row r="123" s="8" customFormat="1" ht="14.25"/>
    <row r="124" s="8" customFormat="1" ht="14.25"/>
    <row r="125" s="8" customFormat="1" ht="14.25"/>
    <row r="126" s="8" customFormat="1" ht="14.25"/>
    <row r="127" s="8" customFormat="1" ht="14.25"/>
    <row r="128" s="8" customFormat="1" ht="14.25"/>
    <row r="129" s="8" customFormat="1" ht="14.25"/>
    <row r="130" s="8" customFormat="1" ht="14.25"/>
    <row r="131" s="8" customFormat="1" ht="14.25"/>
    <row r="132" s="8" customFormat="1" ht="14.25"/>
    <row r="133" s="8" customFormat="1" ht="14.25"/>
    <row r="134" s="8" customFormat="1" ht="14.25"/>
    <row r="135" s="8" customFormat="1" ht="14.25"/>
    <row r="136" s="8" customFormat="1" ht="14.25"/>
    <row r="137" s="8" customFormat="1" ht="14.25"/>
    <row r="138" s="8" customFormat="1" ht="14.25"/>
    <row r="139" s="8" customFormat="1" ht="14.25"/>
    <row r="140" s="8" customFormat="1" ht="14.25"/>
    <row r="141" s="8" customFormat="1" ht="14.25"/>
    <row r="142" s="8" customFormat="1" ht="14.25"/>
    <row r="143" s="8" customFormat="1" ht="14.25"/>
    <row r="144" s="8" customFormat="1" ht="14.25"/>
    <row r="145" s="8" customFormat="1" ht="14.25"/>
    <row r="146" s="8" customFormat="1" ht="14.25"/>
    <row r="147" s="8" customFormat="1" ht="14.25"/>
    <row r="148" s="8" customFormat="1" ht="14.25"/>
    <row r="149" s="8" customFormat="1" ht="14.25"/>
    <row r="150" s="8" customFormat="1" ht="14.25"/>
    <row r="151" s="8" customFormat="1" ht="14.25"/>
    <row r="152" s="8" customFormat="1" ht="14.25"/>
    <row r="153" s="8" customFormat="1" ht="14.25"/>
    <row r="154" s="8" customFormat="1" ht="14.25"/>
    <row r="155" s="8" customFormat="1" ht="14.25"/>
    <row r="156" s="8" customFormat="1" ht="14.25"/>
    <row r="157" s="8" customFormat="1" ht="14.25"/>
    <row r="158" s="8" customFormat="1" ht="14.25"/>
    <row r="159" s="8" customFormat="1" ht="14.25"/>
    <row r="160" s="8" customFormat="1" ht="14.25"/>
    <row r="161" s="8" customFormat="1" ht="14.25"/>
    <row r="162" s="8" customFormat="1" ht="14.25"/>
    <row r="163" s="8" customFormat="1" ht="14.25"/>
    <row r="164" s="8" customFormat="1" ht="14.25"/>
    <row r="165" s="8" customFormat="1" ht="14.25"/>
    <row r="166" s="8" customFormat="1" ht="14.25"/>
    <row r="167" s="8" customFormat="1" ht="14.25"/>
    <row r="168" s="8" customFormat="1" ht="14.25"/>
    <row r="169" s="8" customFormat="1" ht="14.25"/>
    <row r="170" s="8" customFormat="1" ht="14.25"/>
    <row r="171" s="8" customFormat="1" ht="14.25"/>
    <row r="172" s="8" customFormat="1" ht="14.25"/>
    <row r="173" s="8" customFormat="1" ht="14.25"/>
    <row r="174" s="8" customFormat="1" ht="14.25"/>
    <row r="175" s="8" customFormat="1" ht="14.25"/>
    <row r="176" s="8" customFormat="1" ht="14.25"/>
    <row r="177" s="8" customFormat="1" ht="14.25"/>
    <row r="178" s="8" customFormat="1" ht="14.25"/>
    <row r="179" s="8" customFormat="1" ht="14.25"/>
    <row r="180" s="8" customFormat="1" ht="14.25"/>
    <row r="181" s="8" customFormat="1" ht="14.25"/>
    <row r="182" s="8" customFormat="1" ht="14.25"/>
    <row r="183" s="8" customFormat="1" ht="14.25"/>
    <row r="184" s="8" customFormat="1" ht="14.25"/>
    <row r="185" s="8" customFormat="1" ht="14.25"/>
    <row r="186" s="8" customFormat="1" ht="14.25"/>
    <row r="187" s="8" customFormat="1" ht="14.25"/>
    <row r="188" s="8" customFormat="1" ht="14.25"/>
    <row r="189" s="8" customFormat="1" ht="14.25"/>
    <row r="190" s="8" customFormat="1" ht="14.25"/>
    <row r="191" s="8" customFormat="1" ht="14.25"/>
    <row r="192" s="8" customFormat="1" ht="14.25"/>
    <row r="193" s="8" customFormat="1" ht="14.25"/>
    <row r="194" s="8" customFormat="1" ht="14.25"/>
    <row r="195" s="8" customFormat="1" ht="14.25"/>
    <row r="196" s="8" customFormat="1" ht="14.25"/>
    <row r="197" s="8" customFormat="1" ht="14.25"/>
    <row r="198" s="8" customFormat="1" ht="14.25"/>
    <row r="199" s="8" customFormat="1" ht="14.25"/>
    <row r="200" s="8" customFormat="1" ht="14.25"/>
    <row r="201" s="8" customFormat="1" ht="14.25"/>
    <row r="202" s="8" customFormat="1" ht="14.25"/>
    <row r="203" s="8" customFormat="1" ht="14.25"/>
    <row r="204" s="8" customFormat="1" ht="14.25"/>
    <row r="205" s="8" customFormat="1" ht="14.25"/>
    <row r="206" s="8" customFormat="1" ht="14.25"/>
    <row r="207" s="8" customFormat="1" ht="14.25"/>
    <row r="208" s="8" customFormat="1" ht="14.25"/>
    <row r="209" s="8" customFormat="1" ht="14.25"/>
    <row r="210" s="8" customFormat="1" ht="14.25"/>
    <row r="211" s="8" customFormat="1" ht="14.25"/>
    <row r="212" s="8" customFormat="1" ht="14.25"/>
    <row r="213" s="8" customFormat="1" ht="14.25"/>
    <row r="214" s="8" customFormat="1" ht="14.25"/>
    <row r="215" s="8" customFormat="1" ht="14.25"/>
    <row r="216" s="8" customFormat="1" ht="14.25"/>
    <row r="217" s="8" customFormat="1" ht="14.25"/>
    <row r="218" s="8" customFormat="1" ht="14.25"/>
    <row r="219" s="8" customFormat="1" ht="14.25"/>
    <row r="220" s="8" customFormat="1" ht="14.25"/>
    <row r="221" s="8" customFormat="1" ht="14.25"/>
    <row r="222" s="8" customFormat="1" ht="14.25"/>
    <row r="223" s="8" customFormat="1" ht="14.25"/>
    <row r="224" s="8" customFormat="1" ht="14.25"/>
    <row r="225" s="8" customFormat="1" ht="14.25"/>
    <row r="226" s="8" customFormat="1" ht="14.25"/>
    <row r="227" s="8" customFormat="1" ht="14.25"/>
    <row r="228" s="8" customFormat="1" ht="14.25"/>
    <row r="229" s="8" customFormat="1" ht="14.25"/>
    <row r="230" s="8" customFormat="1" ht="14.25"/>
    <row r="231" s="8" customFormat="1" ht="14.25"/>
    <row r="232" s="8" customFormat="1" ht="14.25"/>
    <row r="233" s="8" customFormat="1" ht="14.25"/>
    <row r="234" s="8" customFormat="1" ht="14.25"/>
    <row r="235" s="8" customFormat="1" ht="14.25"/>
    <row r="236" s="8" customFormat="1" ht="14.25"/>
    <row r="237" s="8" customFormat="1" ht="14.25"/>
    <row r="238" s="8" customFormat="1" ht="14.25"/>
    <row r="239" s="8" customFormat="1" ht="14.25"/>
    <row r="240" s="8" customFormat="1" ht="14.25"/>
    <row r="241" s="8" customFormat="1" ht="14.25"/>
    <row r="242" s="8" customFormat="1" ht="14.25"/>
    <row r="243" s="8" customFormat="1" ht="14.25"/>
    <row r="244" s="8" customFormat="1" ht="14.25"/>
    <row r="245" s="8" customFormat="1" ht="14.25"/>
    <row r="246" s="8" customFormat="1" ht="14.25"/>
    <row r="247" s="8" customFormat="1" ht="14.25"/>
    <row r="248" s="8" customFormat="1" ht="14.25"/>
    <row r="249" s="8" customFormat="1" ht="14.25"/>
    <row r="250" s="8" customFormat="1" ht="14.25"/>
    <row r="251" s="8" customFormat="1" ht="14.25"/>
    <row r="252" s="8" customFormat="1" ht="14.25"/>
    <row r="253" s="8" customFormat="1" ht="14.25"/>
    <row r="254" s="8" customFormat="1" ht="14.25"/>
    <row r="255" s="8" customFormat="1" ht="14.25"/>
    <row r="256" s="8" customFormat="1" ht="14.25"/>
    <row r="257" s="8" customFormat="1" ht="14.25"/>
    <row r="258" s="8" customFormat="1" ht="14.25"/>
    <row r="259" s="8" customFormat="1" ht="14.25"/>
    <row r="260" s="8" customFormat="1" ht="14.25"/>
    <row r="261" s="8" customFormat="1" ht="14.25"/>
    <row r="262" s="8" customFormat="1" ht="14.25"/>
    <row r="263" s="8" customFormat="1" ht="14.25"/>
    <row r="264" s="8" customFormat="1" ht="14.25"/>
    <row r="265" s="8" customFormat="1" ht="14.25"/>
    <row r="266" s="8" customFormat="1" ht="14.25"/>
    <row r="267" s="8" customFormat="1" ht="14.25"/>
    <row r="268" s="8" customFormat="1" ht="14.25"/>
    <row r="269" s="8" customFormat="1" ht="14.25"/>
    <row r="270" s="8" customFormat="1" ht="14.25"/>
    <row r="271" s="8" customFormat="1" ht="14.25"/>
    <row r="272" s="8" customFormat="1" ht="14.25"/>
    <row r="273" s="8" customFormat="1" ht="14.25"/>
    <row r="274" s="8" customFormat="1" ht="14.25"/>
    <row r="275" s="8" customFormat="1" ht="14.25"/>
    <row r="276" s="8" customFormat="1" ht="14.25"/>
    <row r="277" s="8" customFormat="1" ht="14.25"/>
    <row r="278" s="8" customFormat="1" ht="14.25"/>
    <row r="279" s="8" customFormat="1" ht="14.25"/>
    <row r="280" s="8" customFormat="1" ht="14.25"/>
    <row r="281" s="8" customFormat="1" ht="14.25"/>
    <row r="282" s="8" customFormat="1" ht="14.25"/>
    <row r="283" s="8" customFormat="1" ht="14.25"/>
    <row r="284" s="8" customFormat="1" ht="14.25"/>
    <row r="285" s="8" customFormat="1" ht="14.25"/>
    <row r="286" s="8" customFormat="1" ht="14.25"/>
    <row r="287" s="8" customFormat="1" ht="14.25"/>
    <row r="288" s="8" customFormat="1" ht="14.25"/>
    <row r="289" s="8" customFormat="1" ht="14.25"/>
    <row r="290" s="8" customFormat="1" ht="14.25"/>
    <row r="291" s="8" customFormat="1" ht="14.25"/>
    <row r="292" s="8" customFormat="1" ht="14.25"/>
    <row r="293" s="8" customFormat="1" ht="14.25"/>
    <row r="294" s="8" customFormat="1" ht="14.25"/>
    <row r="295" s="8" customFormat="1" ht="14.25"/>
  </sheetData>
  <sheetProtection/>
  <mergeCells count="2">
    <mergeCell ref="C3:D4"/>
    <mergeCell ref="C6:D7"/>
  </mergeCells>
  <conditionalFormatting sqref="C23:D23 E10:E24">
    <cfRule type="cellIs" priority="1" dxfId="4" operator="between" stopIfTrue="1">
      <formula>0.1</formula>
      <formula>0.5</formula>
    </cfRule>
    <cfRule type="cellIs" priority="2" dxfId="5" operator="between" stopIfTrue="1">
      <formula>0.5</formula>
      <formula>0.75</formula>
    </cfRule>
    <cfRule type="cellIs" priority="3" dxfId="6" operator="between" stopIfTrue="1">
      <formula>0.75</formula>
      <formula>1</formula>
    </cfRule>
  </conditionalFormatting>
  <conditionalFormatting sqref="B25:D25 B8:D8 B2:D2">
    <cfRule type="cellIs" priority="4" dxfId="3" operator="notEqual" stopIfTrue="1">
      <formula>0</formula>
    </cfRule>
  </conditionalFormatting>
  <conditionalFormatting sqref="C10:D21">
    <cfRule type="cellIs" priority="5" dxfId="4" operator="between" stopIfTrue="1">
      <formula>0.01</formula>
      <formula>0.5</formula>
    </cfRule>
    <cfRule type="cellIs" priority="6" dxfId="5" operator="between" stopIfTrue="1">
      <formula>0.5</formula>
      <formula>0.75</formula>
    </cfRule>
    <cfRule type="cellIs" priority="7" dxfId="6" operator="between" stopIfTrue="1">
      <formula>0.75</formula>
      <formula>1</formula>
    </cfRule>
  </conditionalFormatting>
  <printOptions horizontalCentered="1"/>
  <pageMargins left="0.34" right="0.25" top="1.14" bottom="1.11" header="0" footer="0"/>
  <pageSetup fitToHeight="2" fitToWidth="1" horizontalDpi="600" verticalDpi="600" orientation="landscape" paperSize="9" r:id="rId1"/>
  <headerFooter alignWithMargins="0">
    <oddFooter>&amp;Laterres@qualitat.cc
www.qualitat.cc
&amp;C&amp;D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B72"/>
  <sheetViews>
    <sheetView workbookViewId="0" topLeftCell="A1">
      <selection activeCell="A1" sqref="A1"/>
    </sheetView>
  </sheetViews>
  <sheetFormatPr defaultColWidth="11.421875" defaultRowHeight="12.75"/>
  <cols>
    <col min="1" max="1" width="11.421875" style="81" customWidth="1"/>
    <col min="2" max="2" width="138.57421875" style="81" customWidth="1"/>
    <col min="3" max="16384" width="11.421875" style="81" customWidth="1"/>
  </cols>
  <sheetData>
    <row r="1" ht="13.5" thickBot="1"/>
    <row r="2" ht="12.75">
      <c r="B2" s="91" t="s">
        <v>151</v>
      </c>
    </row>
    <row r="3" ht="12.75">
      <c r="B3" s="215" t="s">
        <v>432</v>
      </c>
    </row>
    <row r="4" ht="12.75">
      <c r="B4" s="216"/>
    </row>
    <row r="5" ht="12.75">
      <c r="B5" s="217" t="s">
        <v>519</v>
      </c>
    </row>
    <row r="6" ht="12.75">
      <c r="B6" s="217" t="s">
        <v>386</v>
      </c>
    </row>
    <row r="7" ht="12.75">
      <c r="B7" s="216"/>
    </row>
    <row r="8" ht="12.75">
      <c r="B8" s="215" t="s">
        <v>7</v>
      </c>
    </row>
    <row r="9" ht="12.75">
      <c r="B9" s="218"/>
    </row>
    <row r="10" ht="12.75">
      <c r="B10" s="219" t="s">
        <v>353</v>
      </c>
    </row>
    <row r="11" ht="12.75">
      <c r="B11" s="219"/>
    </row>
    <row r="12" ht="12.75">
      <c r="B12" s="219" t="s">
        <v>354</v>
      </c>
    </row>
    <row r="13" ht="12.75">
      <c r="B13" s="219"/>
    </row>
    <row r="14" ht="12.75">
      <c r="B14" s="219" t="s">
        <v>118</v>
      </c>
    </row>
    <row r="15" ht="12.75">
      <c r="B15" s="219"/>
    </row>
    <row r="16" ht="12.75">
      <c r="B16" s="219" t="s">
        <v>355</v>
      </c>
    </row>
    <row r="17" ht="12.75">
      <c r="B17" s="219"/>
    </row>
    <row r="18" ht="12.75">
      <c r="B18" s="219" t="s">
        <v>356</v>
      </c>
    </row>
    <row r="19" ht="12.75">
      <c r="B19" s="219" t="s">
        <v>357</v>
      </c>
    </row>
    <row r="20" ht="12.75">
      <c r="B20" s="219" t="s">
        <v>358</v>
      </c>
    </row>
    <row r="21" ht="12.75">
      <c r="B21" s="219" t="s">
        <v>385</v>
      </c>
    </row>
    <row r="22" ht="12.75">
      <c r="B22" s="219"/>
    </row>
    <row r="23" ht="12.75">
      <c r="B23" s="219" t="s">
        <v>359</v>
      </c>
    </row>
    <row r="24" ht="12.75">
      <c r="B24" s="219"/>
    </row>
    <row r="25" ht="12.75">
      <c r="B25" s="219" t="s">
        <v>360</v>
      </c>
    </row>
    <row r="26" ht="12.75">
      <c r="B26" s="219" t="s">
        <v>361</v>
      </c>
    </row>
    <row r="27" ht="12.75">
      <c r="B27" s="219" t="s">
        <v>362</v>
      </c>
    </row>
    <row r="28" ht="12.75">
      <c r="B28" s="219" t="s">
        <v>363</v>
      </c>
    </row>
    <row r="29" ht="12.75">
      <c r="B29" s="219" t="s">
        <v>383</v>
      </c>
    </row>
    <row r="30" ht="12.75">
      <c r="B30" s="219" t="s">
        <v>364</v>
      </c>
    </row>
    <row r="31" ht="12.75">
      <c r="B31" s="219" t="s">
        <v>365</v>
      </c>
    </row>
    <row r="32" ht="12.75">
      <c r="B32" s="219"/>
    </row>
    <row r="33" ht="12.75">
      <c r="B33" s="219" t="s">
        <v>729</v>
      </c>
    </row>
    <row r="34" ht="12.75">
      <c r="B34" s="219"/>
    </row>
    <row r="35" ht="12.75">
      <c r="B35" s="219" t="s">
        <v>483</v>
      </c>
    </row>
    <row r="36" ht="12.75">
      <c r="B36" s="219" t="s">
        <v>366</v>
      </c>
    </row>
    <row r="37" ht="12.75">
      <c r="B37" s="219" t="s">
        <v>367</v>
      </c>
    </row>
    <row r="38" ht="12.75">
      <c r="B38" s="219"/>
    </row>
    <row r="39" ht="12.75">
      <c r="B39" s="219" t="s">
        <v>368</v>
      </c>
    </row>
    <row r="40" ht="12.75">
      <c r="B40" s="219"/>
    </row>
    <row r="41" ht="12.75">
      <c r="B41" s="219" t="s">
        <v>369</v>
      </c>
    </row>
    <row r="42" ht="12.75">
      <c r="B42" s="219" t="s">
        <v>352</v>
      </c>
    </row>
    <row r="43" ht="12.75">
      <c r="B43" s="219" t="s">
        <v>370</v>
      </c>
    </row>
    <row r="44" ht="12.75">
      <c r="B44" s="219" t="s">
        <v>371</v>
      </c>
    </row>
    <row r="45" ht="12.75">
      <c r="B45" s="219"/>
    </row>
    <row r="46" ht="12.75">
      <c r="B46" s="219" t="s">
        <v>487</v>
      </c>
    </row>
    <row r="47" ht="12.75">
      <c r="B47" s="219"/>
    </row>
    <row r="48" ht="12.75">
      <c r="B48" s="219" t="s">
        <v>372</v>
      </c>
    </row>
    <row r="49" ht="12.75">
      <c r="B49" s="219" t="s">
        <v>373</v>
      </c>
    </row>
    <row r="50" ht="12.75">
      <c r="B50" s="219" t="s">
        <v>374</v>
      </c>
    </row>
    <row r="51" ht="12.75">
      <c r="B51" s="219"/>
    </row>
    <row r="52" ht="12.75">
      <c r="B52" s="219" t="s">
        <v>375</v>
      </c>
    </row>
    <row r="53" ht="12.75">
      <c r="B53" s="219"/>
    </row>
    <row r="54" ht="12.75">
      <c r="B54" s="219" t="s">
        <v>376</v>
      </c>
    </row>
    <row r="55" ht="12.75">
      <c r="B55" s="219" t="s">
        <v>377</v>
      </c>
    </row>
    <row r="56" ht="12.75">
      <c r="B56" s="219" t="s">
        <v>378</v>
      </c>
    </row>
    <row r="57" ht="12.75">
      <c r="B57" s="219" t="s">
        <v>379</v>
      </c>
    </row>
    <row r="58" ht="12.75">
      <c r="B58" s="219"/>
    </row>
    <row r="59" ht="12.75">
      <c r="B59" s="219" t="s">
        <v>380</v>
      </c>
    </row>
    <row r="60" ht="12.75">
      <c r="B60" s="219"/>
    </row>
    <row r="61" ht="12.75">
      <c r="B61" s="219" t="s">
        <v>384</v>
      </c>
    </row>
    <row r="62" ht="12.75">
      <c r="B62" s="219"/>
    </row>
    <row r="63" ht="12.75">
      <c r="B63" s="219" t="s">
        <v>724</v>
      </c>
    </row>
    <row r="64" ht="12.75">
      <c r="B64" s="219"/>
    </row>
    <row r="65" ht="12.75">
      <c r="B65" s="219" t="s">
        <v>381</v>
      </c>
    </row>
    <row r="66" ht="12.75">
      <c r="B66" s="220"/>
    </row>
    <row r="67" ht="12.75">
      <c r="B67" s="219" t="s">
        <v>382</v>
      </c>
    </row>
    <row r="68" ht="13.5" thickBot="1">
      <c r="B68" s="219"/>
    </row>
    <row r="69" ht="13.5" thickBot="1">
      <c r="B69" s="221" t="s">
        <v>83</v>
      </c>
    </row>
    <row r="70" ht="21" customHeight="1">
      <c r="B70" s="222" t="s">
        <v>532</v>
      </c>
    </row>
    <row r="71" ht="12.75" customHeight="1">
      <c r="B71" s="249" t="s">
        <v>533</v>
      </c>
    </row>
    <row r="72" ht="32.25" customHeight="1">
      <c r="B72" s="249"/>
    </row>
  </sheetData>
  <sheetProtection password="CEE8" sheet="1" objects="1" scenarios="1"/>
  <mergeCells count="1">
    <mergeCell ref="B71:B72"/>
  </mergeCells>
  <hyperlinks>
    <hyperlink ref="B5" location="'FICHA DE ID'!Área_de_impresión" display="FICHA DE IDENTIFICACIÓN"/>
    <hyperlink ref="B6" location="PRODUCTIVIDAD!Área_de_impresión" display="ESTADISTICAS DEL LABORATORIO"/>
    <hyperlink ref="B10" location="'MANUAL DE CALIDAD'!Área_de_impresión" display="1. ALCANCE Y OBJETIVO"/>
    <hyperlink ref="B12" location="'MANUAL DE CALIDAD'!Área_de_impresión" display="2. REFERENCIAS"/>
    <hyperlink ref="B14" location="'MANUAL DE CALIDAD'!Área_de_impresión" display="3. DEFINICIONES"/>
    <hyperlink ref="B16:B21" location="ETICA!Área_de_impresión" display="4. CODIGO  DE  ETICA"/>
    <hyperlink ref="B23:B31" location="'MANUALES SGC'!Área_de_impresión" display="5. MANUALES DEL SISTEMA  DE  GESTION  DE  CALIDAD (SGC)"/>
    <hyperlink ref="B33:B37" location="DISPOSICIONES!Área_de_impresión" display="6. DISPOSICIONES"/>
    <hyperlink ref="B39:B44" location="INSTALACIONES!Área_de_impresión" display="7. INSTALACIONES"/>
    <hyperlink ref="B46:B51" location="PROCESO!Área_de_impresión" display="8. PROCESO ANALITICO"/>
    <hyperlink ref="B52:B57" location="CALIDAD!A1" display="9.  ASEGURAMIENTO  DE  LA CALIDAD"/>
    <hyperlink ref="B59" location="BIOSEGURIDAD!Área_de_impresión" display="10. BIOSEGURIDAD "/>
    <hyperlink ref="B61" location="REFERENCIA!Área_de_impresión" display="11. SERVICIO SUBCONTRATADO A LABORATORIO DE  REFERENCIA"/>
    <hyperlink ref="B63" location="PUBLICIDAD!Área_de_impresión" display="12. PUBLICIDAD"/>
    <hyperlink ref="B67" location="DIRECCION!Área_de_impresión" display="14. REVISION POR LA DIRECCION"/>
    <hyperlink ref="B65" location="AUDITORIA!Área_de_impresión" display="13. AUDITORIA INTERNA"/>
    <hyperlink ref="B69" location="EVALUACION!Área_de_impresión" display="RESULTADO DE LA EVALUACION &lt;ENTER&gt;"/>
  </hyperlinks>
  <printOptions horizontalCentered="1" verticalCentered="1"/>
  <pageMargins left="0.2362204724409449" right="0.2362204724409449" top="0.984251968503937" bottom="0.984251968503937" header="0" footer="0"/>
  <pageSetup fitToHeight="1" fitToWidth="1" horizontalDpi="600" verticalDpi="600" orientation="portrait" scale="71" r:id="rId1"/>
  <headerFooter alignWithMargins="0">
    <oddFooter>&amp;CFECHA&amp;Raterres@qualitat.cc
www.qualitat.cc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P63"/>
  <sheetViews>
    <sheetView workbookViewId="0" topLeftCell="A1">
      <selection activeCell="A1" sqref="A1"/>
    </sheetView>
  </sheetViews>
  <sheetFormatPr defaultColWidth="11.421875" defaultRowHeight="12.75"/>
  <cols>
    <col min="1" max="1" width="1.7109375" style="83" customWidth="1"/>
    <col min="2" max="2" width="51.7109375" style="83" customWidth="1"/>
    <col min="3" max="3" width="65.140625" style="83" customWidth="1"/>
    <col min="4" max="4" width="32.57421875" style="83" customWidth="1"/>
    <col min="5" max="5" width="1.7109375" style="83" customWidth="1"/>
    <col min="6" max="6" width="29.140625" style="67" bestFit="1" customWidth="1"/>
    <col min="7" max="39" width="11.421875" style="67" customWidth="1"/>
    <col min="40" max="42" width="11.421875" style="82" customWidth="1"/>
    <col min="43" max="16384" width="11.421875" style="83" customWidth="1"/>
  </cols>
  <sheetData>
    <row r="1" spans="1:42" s="127" customFormat="1" ht="13.5" thickBot="1">
      <c r="A1" s="98"/>
      <c r="B1" s="252" t="s">
        <v>519</v>
      </c>
      <c r="C1" s="253"/>
      <c r="D1" s="99" t="s">
        <v>520</v>
      </c>
      <c r="E1" s="98"/>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126"/>
      <c r="AO1" s="126"/>
      <c r="AP1" s="126"/>
    </row>
    <row r="2" spans="1:5" ht="12.75">
      <c r="A2" s="104"/>
      <c r="B2" s="105" t="s">
        <v>521</v>
      </c>
      <c r="C2" s="106" t="str">
        <f>PORTADA!B22</f>
        <v>FECHA DE LA EVALUACION</v>
      </c>
      <c r="D2" s="85"/>
      <c r="E2" s="104"/>
    </row>
    <row r="3" spans="1:5" ht="12.75">
      <c r="A3" s="104"/>
      <c r="B3" s="105" t="s">
        <v>657</v>
      </c>
      <c r="C3" s="107" t="str">
        <f>PORTADA!B14</f>
        <v>NOMBRE DEL RESPONSABLE</v>
      </c>
      <c r="D3" s="86"/>
      <c r="E3" s="104"/>
    </row>
    <row r="4" spans="1:5" ht="12.75">
      <c r="A4" s="104"/>
      <c r="B4" s="105" t="s">
        <v>526</v>
      </c>
      <c r="C4" s="107" t="str">
        <f>PORTADA!B15</f>
        <v>CORREO ELECTRONICO</v>
      </c>
      <c r="D4" s="87"/>
      <c r="E4" s="104"/>
    </row>
    <row r="5" spans="1:5" ht="12.75">
      <c r="A5" s="104"/>
      <c r="B5" s="105" t="s">
        <v>522</v>
      </c>
      <c r="C5" s="108"/>
      <c r="D5" s="87" t="s">
        <v>129</v>
      </c>
      <c r="E5" s="104"/>
    </row>
    <row r="6" spans="1:5" ht="12.75">
      <c r="A6" s="104"/>
      <c r="B6" s="105" t="s">
        <v>523</v>
      </c>
      <c r="C6" s="109" t="str">
        <f>PORTADA!B10</f>
        <v>NOMBRE DEL LABORATORIO</v>
      </c>
      <c r="D6" s="88" t="s">
        <v>129</v>
      </c>
      <c r="E6" s="104"/>
    </row>
    <row r="7" spans="1:5" ht="12.75">
      <c r="A7" s="104"/>
      <c r="B7" s="105" t="s">
        <v>524</v>
      </c>
      <c r="C7" s="107"/>
      <c r="D7" s="88"/>
      <c r="E7" s="104"/>
    </row>
    <row r="8" spans="1:5" ht="12.75">
      <c r="A8" s="104"/>
      <c r="B8" s="105" t="s">
        <v>525</v>
      </c>
      <c r="C8" s="107"/>
      <c r="D8" s="88"/>
      <c r="E8" s="104"/>
    </row>
    <row r="9" spans="1:5" ht="12.75">
      <c r="A9" s="104"/>
      <c r="B9" s="105" t="s">
        <v>659</v>
      </c>
      <c r="C9" s="89" t="s">
        <v>137</v>
      </c>
      <c r="D9" s="90" t="s">
        <v>129</v>
      </c>
      <c r="E9" s="104"/>
    </row>
    <row r="10" spans="1:5" ht="12.75">
      <c r="A10" s="104"/>
      <c r="B10" s="105" t="s">
        <v>658</v>
      </c>
      <c r="C10" s="110" t="str">
        <f>PORTADA!B17</f>
        <v>NOMBRE DEL EVALUADOR</v>
      </c>
      <c r="D10" s="88"/>
      <c r="E10" s="104"/>
    </row>
    <row r="11" spans="1:5" ht="13.5" thickBot="1">
      <c r="A11" s="104"/>
      <c r="B11" s="105" t="s">
        <v>527</v>
      </c>
      <c r="C11" s="111" t="str">
        <f>PORTADA!B18</f>
        <v>CORREO ELECTRONICO</v>
      </c>
      <c r="D11" s="88"/>
      <c r="E11" s="104"/>
    </row>
    <row r="12" spans="1:42" s="127" customFormat="1" ht="13.5" thickBot="1">
      <c r="A12" s="84"/>
      <c r="B12" s="250" t="s">
        <v>258</v>
      </c>
      <c r="C12" s="251"/>
      <c r="D12" s="101" t="s">
        <v>520</v>
      </c>
      <c r="E12" s="84"/>
      <c r="F12" s="91" t="s">
        <v>259</v>
      </c>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126"/>
      <c r="AO12" s="126"/>
      <c r="AP12" s="126"/>
    </row>
    <row r="13" spans="1:6" ht="12.75">
      <c r="A13" s="104"/>
      <c r="B13" s="105" t="s">
        <v>528</v>
      </c>
      <c r="C13" s="112"/>
      <c r="D13" s="88"/>
      <c r="E13" s="104"/>
      <c r="F13" s="113" t="s">
        <v>260</v>
      </c>
    </row>
    <row r="14" spans="1:6" ht="12.75">
      <c r="A14" s="104"/>
      <c r="B14" s="105" t="s">
        <v>529</v>
      </c>
      <c r="C14" s="114"/>
      <c r="D14" s="88"/>
      <c r="E14" s="104"/>
      <c r="F14" s="113" t="s">
        <v>115</v>
      </c>
    </row>
    <row r="15" spans="1:6" ht="13.5" thickBot="1">
      <c r="A15" s="104"/>
      <c r="B15" s="115" t="s">
        <v>530</v>
      </c>
      <c r="C15" s="116"/>
      <c r="D15" s="88"/>
      <c r="E15" s="104"/>
      <c r="F15" s="117" t="s">
        <v>261</v>
      </c>
    </row>
    <row r="16" spans="1:42" s="127" customFormat="1" ht="13.5" thickBot="1">
      <c r="A16" s="84"/>
      <c r="B16" s="250" t="s">
        <v>262</v>
      </c>
      <c r="C16" s="251"/>
      <c r="D16" s="102" t="s">
        <v>520</v>
      </c>
      <c r="E16" s="84"/>
      <c r="F16" s="84"/>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126"/>
      <c r="AO16" s="126"/>
      <c r="AP16" s="126"/>
    </row>
    <row r="17" spans="1:5" ht="12.75">
      <c r="A17" s="104"/>
      <c r="B17" s="105" t="s">
        <v>162</v>
      </c>
      <c r="C17" s="118"/>
      <c r="D17" s="92"/>
      <c r="E17" s="104"/>
    </row>
    <row r="18" spans="1:5" ht="12.75">
      <c r="A18" s="104"/>
      <c r="B18" s="105" t="s">
        <v>531</v>
      </c>
      <c r="C18" s="119"/>
      <c r="D18" s="93"/>
      <c r="E18" s="104"/>
    </row>
    <row r="19" spans="1:5" ht="12.75">
      <c r="A19" s="104"/>
      <c r="B19" s="105" t="s">
        <v>163</v>
      </c>
      <c r="C19" s="94"/>
      <c r="D19" s="93"/>
      <c r="E19" s="104"/>
    </row>
    <row r="20" spans="1:5" ht="13.5" thickBot="1">
      <c r="A20" s="104"/>
      <c r="B20" s="105" t="s">
        <v>164</v>
      </c>
      <c r="C20" s="120"/>
      <c r="D20" s="121"/>
      <c r="E20" s="104"/>
    </row>
    <row r="21" spans="1:42" s="127" customFormat="1" ht="13.5" thickBot="1">
      <c r="A21" s="84"/>
      <c r="B21" s="250" t="s">
        <v>263</v>
      </c>
      <c r="C21" s="251"/>
      <c r="D21" s="103" t="s">
        <v>520</v>
      </c>
      <c r="E21" s="84"/>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126"/>
      <c r="AO21" s="126"/>
      <c r="AP21" s="126"/>
    </row>
    <row r="22" spans="1:5" ht="12.75">
      <c r="A22" s="104"/>
      <c r="B22" s="105" t="s">
        <v>227</v>
      </c>
      <c r="C22" s="95"/>
      <c r="D22" s="96" t="s">
        <v>129</v>
      </c>
      <c r="E22" s="104"/>
    </row>
    <row r="23" spans="1:5" ht="12.75">
      <c r="A23" s="104"/>
      <c r="B23" s="105" t="s">
        <v>228</v>
      </c>
      <c r="C23" s="97"/>
      <c r="D23" s="96" t="s">
        <v>129</v>
      </c>
      <c r="E23" s="104"/>
    </row>
    <row r="24" spans="1:5" ht="12.75">
      <c r="A24" s="104"/>
      <c r="B24" s="105" t="s">
        <v>165</v>
      </c>
      <c r="C24" s="110"/>
      <c r="D24" s="96" t="s">
        <v>129</v>
      </c>
      <c r="E24" s="104"/>
    </row>
    <row r="25" spans="1:5" ht="12.75">
      <c r="A25" s="104"/>
      <c r="B25" s="105" t="s">
        <v>166</v>
      </c>
      <c r="C25" s="110"/>
      <c r="D25" s="96" t="s">
        <v>129</v>
      </c>
      <c r="E25" s="104"/>
    </row>
    <row r="26" spans="1:5" ht="13.5" thickBot="1">
      <c r="A26" s="104"/>
      <c r="B26" s="105" t="s">
        <v>229</v>
      </c>
      <c r="C26" s="122"/>
      <c r="D26" s="96" t="s">
        <v>129</v>
      </c>
      <c r="E26" s="104"/>
    </row>
    <row r="27" spans="1:42" s="127" customFormat="1" ht="12.75">
      <c r="A27" s="84"/>
      <c r="B27" s="250" t="s">
        <v>264</v>
      </c>
      <c r="C27" s="251"/>
      <c r="D27" s="101" t="s">
        <v>520</v>
      </c>
      <c r="E27" s="84"/>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126"/>
      <c r="AO27" s="126"/>
      <c r="AP27" s="126"/>
    </row>
    <row r="28" spans="1:5" ht="12.75">
      <c r="A28" s="104"/>
      <c r="B28" s="105" t="s">
        <v>230</v>
      </c>
      <c r="C28" s="123"/>
      <c r="D28" s="124"/>
      <c r="E28" s="104"/>
    </row>
    <row r="29" spans="1:5" ht="12.75">
      <c r="A29" s="104"/>
      <c r="B29" s="105" t="s">
        <v>231</v>
      </c>
      <c r="C29" s="123"/>
      <c r="D29" s="124"/>
      <c r="E29" s="104"/>
    </row>
    <row r="30" spans="1:5" ht="12.75">
      <c r="A30" s="104"/>
      <c r="B30" s="105" t="s">
        <v>232</v>
      </c>
      <c r="C30" s="123"/>
      <c r="D30" s="124"/>
      <c r="E30" s="104"/>
    </row>
    <row r="31" spans="1:5" ht="12.75">
      <c r="A31" s="104"/>
      <c r="B31" s="105" t="s">
        <v>233</v>
      </c>
      <c r="C31" s="123"/>
      <c r="D31" s="124"/>
      <c r="E31" s="104"/>
    </row>
    <row r="32" spans="1:5" ht="12.75">
      <c r="A32" s="104"/>
      <c r="B32" s="105" t="s">
        <v>234</v>
      </c>
      <c r="C32" s="123"/>
      <c r="D32" s="125"/>
      <c r="E32" s="104"/>
    </row>
    <row r="33" spans="1:5" ht="12.75">
      <c r="A33" s="104"/>
      <c r="B33" s="105" t="s">
        <v>235</v>
      </c>
      <c r="C33" s="123"/>
      <c r="D33" s="125"/>
      <c r="E33" s="104"/>
    </row>
    <row r="34" spans="1:5" ht="12.75">
      <c r="A34" s="104"/>
      <c r="B34" s="105" t="s">
        <v>236</v>
      </c>
      <c r="C34" s="123"/>
      <c r="D34" s="125"/>
      <c r="E34" s="104"/>
    </row>
    <row r="35" spans="1:5" ht="12.75">
      <c r="A35" s="104"/>
      <c r="B35" s="105" t="s">
        <v>237</v>
      </c>
      <c r="C35" s="123"/>
      <c r="D35" s="125"/>
      <c r="E35" s="104"/>
    </row>
    <row r="36" spans="1:5" ht="12.75">
      <c r="A36" s="104"/>
      <c r="B36" s="105" t="s">
        <v>238</v>
      </c>
      <c r="C36" s="123"/>
      <c r="D36" s="125"/>
      <c r="E36" s="104"/>
    </row>
    <row r="37" spans="1:5" ht="12.75">
      <c r="A37" s="104"/>
      <c r="B37" s="105" t="s">
        <v>239</v>
      </c>
      <c r="C37" s="123"/>
      <c r="D37" s="125"/>
      <c r="E37" s="104"/>
    </row>
    <row r="38" spans="1:5" ht="12.75">
      <c r="A38" s="104"/>
      <c r="B38" s="105" t="s">
        <v>780</v>
      </c>
      <c r="C38" s="123"/>
      <c r="D38" s="125"/>
      <c r="E38" s="104"/>
    </row>
    <row r="39" spans="1:5" ht="12.75">
      <c r="A39" s="104"/>
      <c r="B39" s="105" t="s">
        <v>240</v>
      </c>
      <c r="C39" s="123"/>
      <c r="D39" s="125"/>
      <c r="E39" s="104"/>
    </row>
    <row r="40" spans="1:5" ht="12.75">
      <c r="A40" s="104"/>
      <c r="B40" s="105" t="s">
        <v>779</v>
      </c>
      <c r="C40" s="123"/>
      <c r="D40" s="125"/>
      <c r="E40" s="104"/>
    </row>
    <row r="41" spans="1:5" ht="12.75">
      <c r="A41" s="104"/>
      <c r="B41" s="105" t="s">
        <v>241</v>
      </c>
      <c r="C41" s="123"/>
      <c r="D41" s="125"/>
      <c r="E41" s="104"/>
    </row>
    <row r="42" spans="1:5" ht="12.75">
      <c r="A42" s="104"/>
      <c r="B42" s="105" t="s">
        <v>242</v>
      </c>
      <c r="C42" s="123"/>
      <c r="D42" s="125"/>
      <c r="E42" s="104"/>
    </row>
    <row r="43" spans="1:5" ht="12.75">
      <c r="A43" s="104"/>
      <c r="B43" s="105" t="s">
        <v>243</v>
      </c>
      <c r="C43" s="123"/>
      <c r="D43" s="125"/>
      <c r="E43" s="104"/>
    </row>
    <row r="44" spans="1:5" ht="12.75">
      <c r="A44" s="104"/>
      <c r="B44" s="105" t="s">
        <v>244</v>
      </c>
      <c r="C44" s="123"/>
      <c r="D44" s="124"/>
      <c r="E44" s="104"/>
    </row>
    <row r="45" spans="1:5" ht="12.75">
      <c r="A45" s="104"/>
      <c r="B45" s="105" t="s">
        <v>303</v>
      </c>
      <c r="C45" s="123"/>
      <c r="D45" s="124"/>
      <c r="E45" s="104"/>
    </row>
    <row r="46" spans="1:5" ht="12.75">
      <c r="A46" s="104"/>
      <c r="B46" s="105" t="s">
        <v>245</v>
      </c>
      <c r="C46" s="123"/>
      <c r="D46" s="124"/>
      <c r="E46" s="104"/>
    </row>
    <row r="47" spans="1:5" ht="12.75">
      <c r="A47" s="104"/>
      <c r="B47" s="105" t="s">
        <v>246</v>
      </c>
      <c r="C47" s="123"/>
      <c r="D47" s="124"/>
      <c r="E47" s="104"/>
    </row>
    <row r="48" spans="1:5" ht="12.75">
      <c r="A48" s="104"/>
      <c r="B48" s="105" t="s">
        <v>247</v>
      </c>
      <c r="C48" s="123"/>
      <c r="D48" s="124"/>
      <c r="E48" s="104"/>
    </row>
    <row r="49" spans="1:5" ht="12.75">
      <c r="A49" s="104"/>
      <c r="B49" s="105" t="s">
        <v>248</v>
      </c>
      <c r="C49" s="123"/>
      <c r="D49" s="124"/>
      <c r="E49" s="104"/>
    </row>
    <row r="50" spans="1:5" ht="12.75">
      <c r="A50" s="104"/>
      <c r="B50" s="105" t="s">
        <v>249</v>
      </c>
      <c r="C50" s="123"/>
      <c r="D50" s="124"/>
      <c r="E50" s="104"/>
    </row>
    <row r="51" spans="1:5" ht="12.75">
      <c r="A51" s="104"/>
      <c r="B51" s="105" t="s">
        <v>250</v>
      </c>
      <c r="C51" s="123"/>
      <c r="D51" s="124"/>
      <c r="E51" s="104"/>
    </row>
    <row r="52" spans="1:5" ht="12.75">
      <c r="A52" s="104"/>
      <c r="B52" s="105" t="s">
        <v>251</v>
      </c>
      <c r="C52" s="123"/>
      <c r="D52" s="124"/>
      <c r="E52" s="104"/>
    </row>
    <row r="53" spans="1:5" ht="12.75">
      <c r="A53" s="104"/>
      <c r="B53" s="105" t="s">
        <v>252</v>
      </c>
      <c r="C53" s="123"/>
      <c r="D53" s="124"/>
      <c r="E53" s="104"/>
    </row>
    <row r="54" spans="1:5" ht="12.75">
      <c r="A54" s="104"/>
      <c r="B54" s="105" t="s">
        <v>253</v>
      </c>
      <c r="C54" s="123"/>
      <c r="D54" s="124"/>
      <c r="E54" s="104"/>
    </row>
    <row r="55" spans="1:5" ht="12.75">
      <c r="A55" s="104"/>
      <c r="B55" s="105" t="s">
        <v>254</v>
      </c>
      <c r="C55" s="123"/>
      <c r="D55" s="124"/>
      <c r="E55" s="104"/>
    </row>
    <row r="56" spans="1:5" ht="12.75">
      <c r="A56" s="104"/>
      <c r="B56" s="105" t="s">
        <v>255</v>
      </c>
      <c r="C56" s="123"/>
      <c r="D56" s="125"/>
      <c r="E56" s="104"/>
    </row>
    <row r="57" spans="1:5" ht="12.75">
      <c r="A57" s="104"/>
      <c r="B57" s="105" t="s">
        <v>256</v>
      </c>
      <c r="C57" s="123"/>
      <c r="D57" s="124"/>
      <c r="E57" s="104"/>
    </row>
    <row r="58" spans="1:5" ht="12.75">
      <c r="A58" s="104"/>
      <c r="B58" s="104"/>
      <c r="C58" s="104"/>
      <c r="D58" s="104"/>
      <c r="E58" s="104"/>
    </row>
    <row r="59" spans="1:5" ht="12.75">
      <c r="A59" s="67"/>
      <c r="B59" s="67"/>
      <c r="C59" s="67"/>
      <c r="D59" s="67"/>
      <c r="E59" s="67"/>
    </row>
    <row r="60" spans="1:5" ht="12.75">
      <c r="A60" s="67"/>
      <c r="B60" s="67"/>
      <c r="C60" s="67"/>
      <c r="D60" s="67"/>
      <c r="E60" s="67"/>
    </row>
    <row r="61" spans="1:5" ht="12.75">
      <c r="A61" s="67"/>
      <c r="B61" s="67"/>
      <c r="C61" s="67"/>
      <c r="D61" s="67"/>
      <c r="E61" s="67"/>
    </row>
    <row r="62" spans="1:5" ht="12.75">
      <c r="A62" s="67"/>
      <c r="B62" s="67"/>
      <c r="C62" s="67"/>
      <c r="D62" s="67"/>
      <c r="E62" s="67"/>
    </row>
    <row r="63" spans="40:42" s="67" customFormat="1" ht="12.75">
      <c r="AN63" s="82"/>
      <c r="AO63" s="82"/>
      <c r="AP63" s="82"/>
    </row>
    <row r="64" s="67" customFormat="1" ht="12.75"/>
    <row r="65" s="67" customFormat="1" ht="12.75"/>
    <row r="66" s="67" customFormat="1" ht="12.75"/>
    <row r="67" s="67" customFormat="1" ht="12.75"/>
    <row r="68" s="67" customFormat="1" ht="12.75"/>
    <row r="69" s="67" customFormat="1" ht="12.75"/>
    <row r="70" s="67" customFormat="1" ht="12.75"/>
    <row r="71" s="67" customFormat="1" ht="12.75"/>
    <row r="72" s="67" customFormat="1" ht="12.75"/>
    <row r="73" s="67" customFormat="1" ht="12.75"/>
    <row r="74" s="67" customFormat="1" ht="12.75"/>
    <row r="75" s="67" customFormat="1" ht="12.75"/>
    <row r="76" s="67" customFormat="1" ht="12.75"/>
    <row r="77" s="67" customFormat="1" ht="12.75"/>
    <row r="78" s="67" customFormat="1" ht="12.75"/>
    <row r="79" s="67" customFormat="1" ht="12.75"/>
    <row r="80" s="67" customFormat="1" ht="12.75"/>
    <row r="81" s="67" customFormat="1" ht="12.75"/>
    <row r="82" s="67" customFormat="1" ht="12.75"/>
    <row r="83" s="67" customFormat="1" ht="12.75"/>
    <row r="84" s="67" customFormat="1" ht="12.75"/>
    <row r="85" s="67" customFormat="1" ht="12.75"/>
    <row r="86" s="67" customFormat="1" ht="12.75"/>
    <row r="87" s="67" customFormat="1" ht="12.75"/>
    <row r="88" s="67" customFormat="1" ht="12.75"/>
    <row r="89" s="67" customFormat="1" ht="12.75"/>
    <row r="90" s="67" customFormat="1" ht="12.75"/>
    <row r="91" s="67" customFormat="1" ht="12.75"/>
    <row r="92" s="67" customFormat="1" ht="12.75"/>
    <row r="93" s="67" customFormat="1" ht="12.75"/>
    <row r="94" s="67" customFormat="1" ht="12.75"/>
    <row r="95" s="67" customFormat="1" ht="12.75"/>
    <row r="96" s="67" customFormat="1" ht="12.75"/>
    <row r="97" s="67" customFormat="1" ht="12.75"/>
    <row r="98" s="67" customFormat="1" ht="12.75"/>
    <row r="99" s="67" customFormat="1" ht="12.75"/>
    <row r="100" s="67" customFormat="1" ht="12.75"/>
    <row r="101" s="67" customFormat="1" ht="12.75"/>
    <row r="102" s="67" customFormat="1" ht="12.75"/>
    <row r="103" s="67" customFormat="1" ht="12.75"/>
    <row r="104" s="67" customFormat="1" ht="12.75"/>
    <row r="105" s="67" customFormat="1" ht="12.75"/>
    <row r="106" s="67" customFormat="1" ht="12.75"/>
    <row r="107" s="67" customFormat="1" ht="12.75"/>
    <row r="108" s="67" customFormat="1" ht="12.75"/>
    <row r="109" s="67" customFormat="1" ht="12.75"/>
    <row r="110" s="67" customFormat="1" ht="12.75"/>
    <row r="111" s="67" customFormat="1" ht="12.75"/>
    <row r="112" s="67" customFormat="1" ht="12.75"/>
    <row r="113" s="67" customFormat="1" ht="12.75"/>
    <row r="114" s="67" customFormat="1" ht="12.75"/>
    <row r="115" s="67" customFormat="1" ht="12.75"/>
    <row r="116" s="67" customFormat="1" ht="12.75"/>
    <row r="117" s="67" customFormat="1" ht="12.75"/>
    <row r="118" s="67" customFormat="1" ht="12.75"/>
    <row r="119" s="67" customFormat="1" ht="12.75"/>
    <row r="120" s="67" customFormat="1" ht="12.75"/>
    <row r="121" s="67" customFormat="1" ht="12.75"/>
    <row r="122" s="67" customFormat="1" ht="12.75"/>
    <row r="123" s="67" customFormat="1" ht="12.75"/>
    <row r="124" s="67" customFormat="1" ht="12.75"/>
    <row r="125" s="67" customFormat="1" ht="12.75"/>
    <row r="126" s="67" customFormat="1" ht="12.75"/>
    <row r="127" s="67" customFormat="1" ht="12.75"/>
    <row r="128" s="67" customFormat="1" ht="12.75"/>
    <row r="129" s="67" customFormat="1" ht="12.75"/>
    <row r="130" s="67" customFormat="1" ht="12.75"/>
    <row r="131" s="67" customFormat="1" ht="12.75"/>
    <row r="132" s="67" customFormat="1" ht="12.75"/>
    <row r="133" s="67" customFormat="1" ht="12.75"/>
    <row r="134" s="67" customFormat="1" ht="12.75"/>
    <row r="135" s="67" customFormat="1" ht="12.75"/>
    <row r="136" s="67" customFormat="1" ht="12.75"/>
    <row r="137" s="67" customFormat="1" ht="12.75"/>
    <row r="138" s="67" customFormat="1" ht="12.75"/>
    <row r="139" s="67" customFormat="1" ht="12.75"/>
    <row r="140" s="67" customFormat="1" ht="12.75"/>
    <row r="141" s="67" customFormat="1" ht="12.75"/>
    <row r="142" s="67" customFormat="1" ht="12.75"/>
    <row r="143" s="67" customFormat="1" ht="12.75"/>
    <row r="144" s="67" customFormat="1" ht="12.75"/>
    <row r="145" s="67" customFormat="1" ht="12.75"/>
    <row r="146" s="67" customFormat="1" ht="12.75"/>
    <row r="147" s="67" customFormat="1" ht="12.75"/>
    <row r="148" s="67" customFormat="1" ht="12.75"/>
    <row r="149" s="67" customFormat="1" ht="12.75"/>
    <row r="150" s="67" customFormat="1" ht="12.75"/>
    <row r="151" s="67" customFormat="1" ht="12.75"/>
    <row r="152" s="67" customFormat="1" ht="12.75"/>
    <row r="153" s="67" customFormat="1" ht="12.75"/>
    <row r="154" s="67" customFormat="1" ht="12.75"/>
    <row r="155" s="67" customFormat="1" ht="12.75"/>
    <row r="156" s="67" customFormat="1" ht="12.75"/>
    <row r="157" s="67" customFormat="1" ht="12.75"/>
    <row r="158" s="67" customFormat="1" ht="12.75"/>
    <row r="159" s="67" customFormat="1" ht="12.75"/>
    <row r="160" s="67" customFormat="1" ht="12.75"/>
    <row r="161" s="67" customFormat="1" ht="12.75"/>
    <row r="162" s="67" customFormat="1" ht="12.75"/>
    <row r="163" s="67" customFormat="1" ht="12.75"/>
    <row r="164" s="67" customFormat="1" ht="12.75"/>
    <row r="165" s="67" customFormat="1" ht="12.75"/>
    <row r="166" s="67" customFormat="1" ht="12.75"/>
    <row r="167" s="67" customFormat="1" ht="12.75"/>
    <row r="168" s="67" customFormat="1" ht="12.75"/>
    <row r="169" s="67" customFormat="1" ht="12.75"/>
    <row r="170" s="67" customFormat="1" ht="12.75"/>
    <row r="171" s="67" customFormat="1" ht="12.75"/>
    <row r="172" s="67" customFormat="1" ht="12.75"/>
    <row r="173" s="67" customFormat="1" ht="12.75"/>
    <row r="174" s="67" customFormat="1" ht="12.75"/>
    <row r="175" s="67" customFormat="1" ht="12.75"/>
    <row r="176" s="67" customFormat="1" ht="12.75"/>
    <row r="177" s="67" customFormat="1" ht="12.75"/>
    <row r="178" s="67" customFormat="1" ht="12.75"/>
    <row r="179" s="67" customFormat="1" ht="12.75"/>
    <row r="180" s="67" customFormat="1" ht="12.75"/>
    <row r="181" s="67" customFormat="1" ht="12.75"/>
    <row r="182" s="67" customFormat="1" ht="12.75"/>
    <row r="183" s="67" customFormat="1" ht="12.75"/>
    <row r="184" s="67" customFormat="1" ht="12.75"/>
    <row r="185" s="67" customFormat="1" ht="12.75"/>
    <row r="186" s="67" customFormat="1" ht="12.75"/>
    <row r="187" s="67" customFormat="1" ht="12.75"/>
    <row r="188" s="67" customFormat="1" ht="12.75"/>
    <row r="189" s="67" customFormat="1" ht="12.75"/>
    <row r="190" s="67" customFormat="1" ht="12.75"/>
    <row r="191" s="67" customFormat="1" ht="12.75"/>
    <row r="192" s="67" customFormat="1" ht="12.75"/>
    <row r="193" s="67" customFormat="1" ht="12.75"/>
    <row r="194" s="67" customFormat="1" ht="12.75"/>
    <row r="195" s="67" customFormat="1" ht="12.75"/>
    <row r="196" s="67" customFormat="1" ht="12.75"/>
    <row r="197" s="67" customFormat="1" ht="12.75"/>
    <row r="198" s="67" customFormat="1" ht="12.75"/>
    <row r="199" s="67" customFormat="1" ht="12.75"/>
    <row r="200" s="67" customFormat="1" ht="12.75"/>
    <row r="201" s="67" customFormat="1" ht="12.75"/>
    <row r="202" s="67" customFormat="1" ht="12.75"/>
    <row r="203" s="67" customFormat="1" ht="12.75"/>
    <row r="204" s="67" customFormat="1" ht="12.75"/>
    <row r="205" s="67" customFormat="1" ht="12.75"/>
    <row r="206" s="67" customFormat="1" ht="12.75"/>
    <row r="207" s="67" customFormat="1" ht="12.75"/>
    <row r="208" s="67" customFormat="1" ht="12.75"/>
    <row r="209" s="67" customFormat="1" ht="12.75"/>
    <row r="210" s="67" customFormat="1" ht="12.75"/>
    <row r="211" s="67" customFormat="1" ht="12.75"/>
    <row r="212" s="67" customFormat="1" ht="12.75"/>
    <row r="213" s="67" customFormat="1" ht="12.75"/>
    <row r="214" s="67" customFormat="1" ht="12.75"/>
    <row r="215" s="67" customFormat="1" ht="12.75"/>
    <row r="216" s="67" customFormat="1" ht="12.75"/>
    <row r="217" s="67" customFormat="1" ht="12.75"/>
    <row r="218" s="67" customFormat="1" ht="12.75"/>
    <row r="219" s="67" customFormat="1" ht="12.75"/>
    <row r="220" s="67" customFormat="1" ht="12.75"/>
    <row r="221" s="67" customFormat="1" ht="12.75"/>
    <row r="222" s="67" customFormat="1" ht="12.75"/>
    <row r="223" s="67" customFormat="1" ht="12.75"/>
    <row r="224" s="67" customFormat="1" ht="12.75"/>
    <row r="225" s="67" customFormat="1" ht="12.75"/>
    <row r="226" s="67" customFormat="1" ht="12.75"/>
    <row r="227" s="67" customFormat="1" ht="12.75"/>
    <row r="228" s="67" customFormat="1" ht="12.75"/>
    <row r="229" s="67" customFormat="1" ht="12.75"/>
    <row r="230" s="67" customFormat="1" ht="12.75"/>
    <row r="231" s="67" customFormat="1" ht="12.75"/>
    <row r="232" s="67" customFormat="1" ht="12.75"/>
    <row r="233" s="67" customFormat="1" ht="12.75"/>
    <row r="234" s="67" customFormat="1" ht="12.75"/>
    <row r="235" s="67" customFormat="1" ht="12.75"/>
    <row r="236" s="67" customFormat="1" ht="12.75"/>
    <row r="237" s="67" customFormat="1" ht="12.75"/>
    <row r="238" s="67" customFormat="1" ht="12.75"/>
    <row r="239" s="67" customFormat="1" ht="12.75"/>
    <row r="240" s="67" customFormat="1" ht="12.75"/>
    <row r="241" s="67" customFormat="1" ht="12.75"/>
    <row r="242" s="67" customFormat="1" ht="12.75"/>
    <row r="243" s="67" customFormat="1" ht="12.75"/>
    <row r="244" s="67" customFormat="1" ht="12.75"/>
    <row r="245" s="67" customFormat="1" ht="12.75"/>
    <row r="246" s="67" customFormat="1" ht="12.75"/>
    <row r="247" s="67" customFormat="1" ht="12.75"/>
    <row r="248" s="67" customFormat="1" ht="12.75"/>
    <row r="249" s="67" customFormat="1" ht="12.75"/>
    <row r="250" s="67" customFormat="1" ht="12.75"/>
    <row r="251" s="67" customFormat="1" ht="12.75"/>
    <row r="252" s="67" customFormat="1" ht="12.75"/>
    <row r="253" s="67" customFormat="1" ht="12.75"/>
    <row r="254" s="67" customFormat="1" ht="12.75"/>
    <row r="255" s="67" customFormat="1" ht="12.75"/>
    <row r="256" s="67" customFormat="1" ht="12.75"/>
    <row r="257" s="67" customFormat="1" ht="12.75"/>
    <row r="258" s="67" customFormat="1" ht="12.75"/>
    <row r="259" s="67" customFormat="1" ht="12.75"/>
    <row r="260" s="67" customFormat="1" ht="12.75"/>
    <row r="261" s="67" customFormat="1" ht="12.75"/>
    <row r="262" s="67" customFormat="1" ht="12.75"/>
    <row r="263" s="67" customFormat="1" ht="12.75"/>
    <row r="264" s="67" customFormat="1" ht="12.75"/>
    <row r="265" s="67" customFormat="1" ht="12.75"/>
    <row r="266" s="67" customFormat="1" ht="12.75"/>
    <row r="267" s="67" customFormat="1" ht="12.75"/>
    <row r="268" s="67" customFormat="1" ht="12.75"/>
    <row r="269" s="67" customFormat="1" ht="12.75"/>
    <row r="270" s="67" customFormat="1" ht="12.75"/>
    <row r="271" s="67" customFormat="1" ht="12.75"/>
    <row r="272" s="67" customFormat="1" ht="12.75"/>
    <row r="273" s="67" customFormat="1" ht="12.75"/>
    <row r="274" s="67" customFormat="1" ht="12.75"/>
    <row r="275" s="67" customFormat="1" ht="12.75"/>
    <row r="276" s="67" customFormat="1" ht="12.75"/>
    <row r="277" s="67" customFormat="1" ht="12.75"/>
    <row r="278" s="67" customFormat="1" ht="12.75"/>
    <row r="279" s="67" customFormat="1" ht="12.75"/>
    <row r="280" s="67" customFormat="1" ht="12.75"/>
    <row r="281" s="67" customFormat="1" ht="12.75"/>
    <row r="282" s="67" customFormat="1" ht="12.75"/>
    <row r="283" s="67" customFormat="1" ht="12.75"/>
    <row r="284" s="67" customFormat="1" ht="12.75"/>
    <row r="285" s="67" customFormat="1" ht="12.75"/>
    <row r="286" s="67" customFormat="1" ht="12.75"/>
    <row r="287" s="67" customFormat="1" ht="12.75"/>
    <row r="288" s="67" customFormat="1" ht="12.75"/>
    <row r="289" s="67" customFormat="1" ht="12.75"/>
    <row r="290" s="67" customFormat="1" ht="12.75"/>
    <row r="291" s="67" customFormat="1" ht="12.75"/>
    <row r="292" s="67" customFormat="1" ht="12.75"/>
    <row r="293" s="67" customFormat="1" ht="12.75"/>
    <row r="294" s="67" customFormat="1" ht="12.75"/>
    <row r="295" s="67" customFormat="1" ht="12.75"/>
    <row r="296" s="67" customFormat="1" ht="12.75"/>
    <row r="297" s="67" customFormat="1" ht="12.75"/>
    <row r="298" s="67" customFormat="1" ht="12.75"/>
    <row r="299" s="67" customFormat="1" ht="12.75"/>
    <row r="300" s="67" customFormat="1" ht="12.75"/>
    <row r="301" s="67" customFormat="1" ht="12.75"/>
    <row r="302" s="67" customFormat="1" ht="12.75"/>
    <row r="303" s="67" customFormat="1" ht="12.75"/>
    <row r="304" s="67" customFormat="1" ht="12.75"/>
    <row r="305" s="67" customFormat="1" ht="12.75"/>
    <row r="306" s="67" customFormat="1" ht="12.75"/>
    <row r="307" s="67" customFormat="1" ht="12.75"/>
    <row r="308" s="67" customFormat="1" ht="12.75"/>
    <row r="309" s="67" customFormat="1" ht="12.75"/>
    <row r="310" s="67" customFormat="1" ht="12.75"/>
    <row r="311" s="67" customFormat="1" ht="12.75"/>
    <row r="312" s="67" customFormat="1" ht="12.75"/>
    <row r="313" s="67" customFormat="1" ht="12.75"/>
    <row r="314" s="67" customFormat="1" ht="12.75"/>
    <row r="315" s="67" customFormat="1" ht="12.75"/>
    <row r="316" s="67" customFormat="1" ht="12.75"/>
    <row r="317" s="67" customFormat="1" ht="12.75"/>
    <row r="318" s="67" customFormat="1" ht="12.75"/>
    <row r="319" s="67" customFormat="1" ht="12.75"/>
    <row r="320" s="67" customFormat="1" ht="12.75"/>
    <row r="321" s="67" customFormat="1" ht="12.75"/>
    <row r="322" s="67" customFormat="1" ht="12.75"/>
    <row r="323" s="67" customFormat="1" ht="12.75"/>
    <row r="324" s="67" customFormat="1" ht="12.75"/>
    <row r="325" s="67" customFormat="1" ht="12.75"/>
    <row r="326" s="67" customFormat="1" ht="12.75"/>
    <row r="327" s="67" customFormat="1" ht="12.75"/>
    <row r="328" s="67" customFormat="1" ht="12.75"/>
    <row r="329" s="67" customFormat="1" ht="12.75"/>
    <row r="330" s="67" customFormat="1" ht="12.75"/>
    <row r="331" s="67" customFormat="1" ht="12.75"/>
    <row r="332" s="67" customFormat="1" ht="12.75"/>
    <row r="333" s="67" customFormat="1" ht="12.75"/>
    <row r="334" s="67" customFormat="1" ht="12.75"/>
    <row r="335" s="67" customFormat="1" ht="12.75"/>
    <row r="336" s="67" customFormat="1" ht="12.75"/>
    <row r="337" s="67" customFormat="1" ht="12.75"/>
    <row r="338" s="67" customFormat="1" ht="12.75"/>
    <row r="339" s="67" customFormat="1" ht="12.75"/>
    <row r="340" s="67" customFormat="1" ht="12.75"/>
    <row r="341" s="67" customFormat="1" ht="12.75"/>
    <row r="342" s="67" customFormat="1" ht="12.75"/>
    <row r="343" s="67" customFormat="1" ht="12.75"/>
    <row r="344" s="67" customFormat="1" ht="12.75"/>
    <row r="345" s="67" customFormat="1" ht="12.75"/>
    <row r="346" s="67" customFormat="1" ht="12.75"/>
    <row r="347" s="67" customFormat="1" ht="12.75"/>
    <row r="348" s="67" customFormat="1" ht="12.75"/>
    <row r="349" s="67" customFormat="1" ht="12.75"/>
    <row r="350" s="67" customFormat="1" ht="12.75"/>
    <row r="351" s="67" customFormat="1" ht="12.75"/>
    <row r="352" s="67" customFormat="1" ht="12.75"/>
    <row r="353" s="67" customFormat="1" ht="12.75"/>
    <row r="354" s="67" customFormat="1" ht="12.75"/>
    <row r="355" s="67" customFormat="1" ht="12.75"/>
    <row r="356" s="67" customFormat="1" ht="12.75"/>
    <row r="357" s="67" customFormat="1" ht="12.75"/>
    <row r="358" s="67" customFormat="1" ht="12.75"/>
    <row r="359" s="67" customFormat="1" ht="12.75"/>
    <row r="360" s="67" customFormat="1" ht="12.75"/>
    <row r="361" s="67" customFormat="1" ht="12.75"/>
    <row r="362" s="67" customFormat="1" ht="12.75"/>
    <row r="363" s="67" customFormat="1" ht="12.75"/>
    <row r="364" s="67" customFormat="1" ht="12.75"/>
    <row r="365" s="67" customFormat="1" ht="12.75"/>
    <row r="366" s="67" customFormat="1" ht="12.75"/>
    <row r="367" s="67" customFormat="1" ht="12.75"/>
    <row r="368" s="67" customFormat="1" ht="12.75"/>
    <row r="369" s="67" customFormat="1" ht="12.75"/>
    <row r="370" s="67" customFormat="1" ht="12.75"/>
    <row r="371" s="67" customFormat="1" ht="12.75"/>
    <row r="372" s="67" customFormat="1" ht="12.75"/>
    <row r="373" s="67" customFormat="1" ht="12.75"/>
    <row r="374" s="67" customFormat="1" ht="12.75"/>
    <row r="375" s="67" customFormat="1" ht="12.75"/>
    <row r="376" s="67" customFormat="1" ht="12.75"/>
    <row r="377" s="67" customFormat="1" ht="12.75"/>
    <row r="378" s="67" customFormat="1" ht="12.75"/>
    <row r="379" s="67" customFormat="1" ht="12.75"/>
    <row r="380" s="67" customFormat="1" ht="12.75"/>
    <row r="381" s="67" customFormat="1" ht="12.75"/>
    <row r="382" s="67" customFormat="1" ht="12.75"/>
    <row r="383" s="67" customFormat="1" ht="12.75"/>
    <row r="384" s="67" customFormat="1" ht="12.75"/>
    <row r="385" s="67" customFormat="1" ht="12.75"/>
    <row r="386" s="67" customFormat="1" ht="12.75"/>
    <row r="387" s="67" customFormat="1" ht="12.75"/>
    <row r="388" s="67" customFormat="1" ht="12.75"/>
    <row r="389" s="67" customFormat="1" ht="12.75"/>
    <row r="390" s="67" customFormat="1" ht="12.75"/>
    <row r="391" s="67" customFormat="1" ht="12.75"/>
    <row r="392" s="67" customFormat="1" ht="12.75"/>
    <row r="393" s="67" customFormat="1" ht="12.75"/>
    <row r="394" s="67" customFormat="1" ht="12.75"/>
    <row r="395" s="67" customFormat="1" ht="12.75"/>
    <row r="396" s="67" customFormat="1" ht="12.75"/>
    <row r="397" s="67" customFormat="1" ht="12.75"/>
    <row r="398" s="67" customFormat="1" ht="12.75"/>
    <row r="399" s="67" customFormat="1" ht="12.75"/>
    <row r="400" s="67" customFormat="1" ht="12.75"/>
    <row r="401" s="67" customFormat="1" ht="12.75"/>
    <row r="402" s="67" customFormat="1" ht="12.75"/>
    <row r="403" s="67" customFormat="1" ht="12.75"/>
    <row r="404" s="67" customFormat="1" ht="12.75"/>
    <row r="405" s="67" customFormat="1" ht="12.75"/>
    <row r="406" s="67" customFormat="1" ht="12.75"/>
    <row r="407" s="67" customFormat="1" ht="12.75"/>
    <row r="408" s="67" customFormat="1" ht="12.75"/>
    <row r="409" s="67" customFormat="1" ht="12.75"/>
    <row r="410" s="67" customFormat="1" ht="12.75"/>
    <row r="411" s="67" customFormat="1" ht="12.75"/>
    <row r="412" s="67" customFormat="1" ht="12.75"/>
    <row r="413" s="67" customFormat="1" ht="12.75"/>
    <row r="414" s="67" customFormat="1" ht="12.75"/>
    <row r="415" s="67" customFormat="1" ht="12.75"/>
    <row r="416" s="67" customFormat="1" ht="12.75"/>
    <row r="417" s="67" customFormat="1" ht="12.75"/>
    <row r="418" s="67" customFormat="1" ht="12.75"/>
    <row r="419" s="67" customFormat="1" ht="12.75"/>
    <row r="420" s="67" customFormat="1" ht="12.75"/>
    <row r="421" s="67" customFormat="1" ht="12.75"/>
    <row r="422" s="67" customFormat="1" ht="12.75"/>
    <row r="423" s="67" customFormat="1" ht="12.75"/>
    <row r="424" s="67" customFormat="1" ht="12.75"/>
    <row r="425" s="67" customFormat="1" ht="12.75"/>
    <row r="426" s="67" customFormat="1" ht="12.75"/>
    <row r="427" s="67" customFormat="1" ht="12.75"/>
    <row r="428" s="67" customFormat="1" ht="12.75"/>
    <row r="429" s="67" customFormat="1" ht="12.75"/>
    <row r="430" s="67" customFormat="1" ht="12.75"/>
    <row r="431" s="67" customFormat="1" ht="12.75"/>
    <row r="432" s="67" customFormat="1" ht="12.75"/>
    <row r="433" s="67" customFormat="1" ht="12.75"/>
    <row r="434" s="67" customFormat="1" ht="12.75"/>
    <row r="435" s="67" customFormat="1" ht="12.75"/>
    <row r="436" s="67" customFormat="1" ht="12.75"/>
    <row r="437" s="67" customFormat="1" ht="12.75"/>
    <row r="438" s="67" customFormat="1" ht="12.75"/>
    <row r="439" s="67" customFormat="1" ht="12.75"/>
    <row r="440" s="67" customFormat="1" ht="12.75"/>
    <row r="441" s="67" customFormat="1" ht="12.75"/>
    <row r="442" s="67" customFormat="1" ht="12.75"/>
    <row r="443" s="67" customFormat="1" ht="12.75"/>
    <row r="444" s="67" customFormat="1" ht="12.75"/>
    <row r="445" s="67" customFormat="1" ht="12.75"/>
    <row r="446" s="67" customFormat="1" ht="12.75"/>
    <row r="447" s="67" customFormat="1" ht="12.75"/>
    <row r="448" s="67" customFormat="1" ht="12.75"/>
    <row r="449" s="67" customFormat="1" ht="12.75"/>
    <row r="450" s="67" customFormat="1" ht="12.75"/>
    <row r="451" s="67" customFormat="1" ht="12.75"/>
    <row r="452" s="67" customFormat="1" ht="12.75"/>
    <row r="453" s="67" customFormat="1" ht="12.75"/>
    <row r="454" s="67" customFormat="1" ht="12.75"/>
    <row r="455" s="67" customFormat="1" ht="12.75"/>
    <row r="456" s="67" customFormat="1" ht="12.75"/>
    <row r="457" s="67" customFormat="1" ht="12.75"/>
    <row r="458" s="67" customFormat="1" ht="12.75"/>
    <row r="459" s="67" customFormat="1" ht="12.75"/>
    <row r="460" s="67" customFormat="1" ht="12.75"/>
    <row r="461" s="67" customFormat="1" ht="12.75"/>
    <row r="462" s="67" customFormat="1" ht="12.75"/>
    <row r="463" s="67" customFormat="1" ht="12.75"/>
    <row r="464" s="67" customFormat="1" ht="12.75"/>
    <row r="465" s="67" customFormat="1" ht="12.75"/>
    <row r="466" s="67" customFormat="1" ht="12.75"/>
    <row r="467" s="67" customFormat="1" ht="12.75"/>
    <row r="468" s="67" customFormat="1" ht="12.75"/>
    <row r="469" s="67" customFormat="1" ht="12.75"/>
    <row r="470" s="67" customFormat="1" ht="12.75"/>
    <row r="471" s="67" customFormat="1" ht="12.75"/>
    <row r="472" s="67" customFormat="1" ht="12.75"/>
    <row r="473" s="67" customFormat="1" ht="12.75"/>
  </sheetData>
  <sheetProtection/>
  <mergeCells count="5">
    <mergeCell ref="B27:C27"/>
    <mergeCell ref="B1:C1"/>
    <mergeCell ref="B12:C12"/>
    <mergeCell ref="B16:C16"/>
    <mergeCell ref="B21:C21"/>
  </mergeCells>
  <hyperlinks>
    <hyperlink ref="D9" r:id="rId1" display="meacevedo1@hotmail.com"/>
    <hyperlink ref="C9" r:id="rId2" display="www.qualitat.cc"/>
  </hyperlinks>
  <printOptions horizontalCentered="1" verticalCentered="1"/>
  <pageMargins left="0.32" right="0.27" top="1.26" bottom="1.38" header="0.59" footer="0.56"/>
  <pageSetup fitToHeight="1" fitToWidth="1" horizontalDpi="300" verticalDpi="300" orientation="portrait" scale="67" r:id="rId3"/>
  <headerFooter alignWithMargins="0">
    <oddHeader>&amp;C&amp;"Arial,Negrita"&amp;14ALAPAC/ML:2013:01
CEDULA DE VERIFICACION
FICHA DE IDENTIFICACION</oddHeader>
    <oddFooter>&amp;C&amp;"Arial,Negrita"&amp;14&amp;D&amp;Raterres@qualitat.cc
www.qualitat.cc</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H23"/>
  <sheetViews>
    <sheetView workbookViewId="0" topLeftCell="A1">
      <pane xSplit="3" ySplit="2" topLeftCell="D3" activePane="bottomRight" state="frozen"/>
      <selection pane="topLeft" activeCell="A1" sqref="A1"/>
      <selection pane="topRight" activeCell="D1" sqref="D1"/>
      <selection pane="bottomLeft" activeCell="A9" sqref="A9"/>
      <selection pane="bottomRight" activeCell="D3" sqref="D3"/>
    </sheetView>
  </sheetViews>
  <sheetFormatPr defaultColWidth="11.421875" defaultRowHeight="12.75"/>
  <cols>
    <col min="1" max="1" width="5.00390625" style="128" customWidth="1"/>
    <col min="2" max="2" width="1.7109375" style="128" customWidth="1"/>
    <col min="3" max="3" width="83.57421875" style="128" customWidth="1"/>
    <col min="4" max="7" width="20.7109375" style="128" customWidth="1"/>
    <col min="8" max="8" width="1.7109375" style="128" customWidth="1"/>
    <col min="9" max="16384" width="11.421875" style="128" customWidth="1"/>
  </cols>
  <sheetData>
    <row r="1" spans="4:7" ht="12.75">
      <c r="D1" s="254" t="s">
        <v>112</v>
      </c>
      <c r="E1" s="255"/>
      <c r="F1" s="255"/>
      <c r="G1" s="256"/>
    </row>
    <row r="2" spans="2:8" ht="15.75" customHeight="1">
      <c r="B2" s="100"/>
      <c r="C2" s="100" t="s">
        <v>661</v>
      </c>
      <c r="D2" s="129"/>
      <c r="E2" s="130"/>
      <c r="F2" s="131"/>
      <c r="G2" s="129"/>
      <c r="H2" s="100"/>
    </row>
    <row r="3" spans="2:8" ht="15.75" customHeight="1">
      <c r="B3" s="100"/>
      <c r="C3" s="100" t="s">
        <v>662</v>
      </c>
      <c r="D3" s="132" t="s">
        <v>275</v>
      </c>
      <c r="E3" s="133" t="s">
        <v>270</v>
      </c>
      <c r="F3" s="133" t="s">
        <v>271</v>
      </c>
      <c r="G3" s="134" t="s">
        <v>272</v>
      </c>
      <c r="H3" s="100"/>
    </row>
    <row r="4" spans="2:8" ht="15.75" customHeight="1">
      <c r="B4" s="100"/>
      <c r="C4" s="135" t="s">
        <v>778</v>
      </c>
      <c r="D4" s="136" t="e">
        <f>F4/$F$18</f>
        <v>#DIV/0!</v>
      </c>
      <c r="E4" s="137">
        <f>F4/26</f>
        <v>0</v>
      </c>
      <c r="F4" s="138"/>
      <c r="G4" s="137">
        <f>F4*12</f>
        <v>0</v>
      </c>
      <c r="H4" s="100"/>
    </row>
    <row r="5" spans="2:8" ht="15.75" customHeight="1">
      <c r="B5" s="100"/>
      <c r="C5" s="135" t="s">
        <v>276</v>
      </c>
      <c r="D5" s="136" t="e">
        <f>F5/$F$18</f>
        <v>#DIV/0!</v>
      </c>
      <c r="E5" s="137">
        <f aca="true" t="shared" si="0" ref="E5:E19">F5/26</f>
        <v>0</v>
      </c>
      <c r="F5" s="138"/>
      <c r="G5" s="137">
        <f aca="true" t="shared" si="1" ref="G5:G19">F5*12</f>
        <v>0</v>
      </c>
      <c r="H5" s="100"/>
    </row>
    <row r="6" spans="2:8" ht="15.75" customHeight="1">
      <c r="B6" s="100"/>
      <c r="C6" s="135" t="s">
        <v>277</v>
      </c>
      <c r="D6" s="136" t="e">
        <f aca="true" t="shared" si="2" ref="D6:D16">F6/$F$18</f>
        <v>#DIV/0!</v>
      </c>
      <c r="E6" s="137">
        <f t="shared" si="0"/>
        <v>0</v>
      </c>
      <c r="F6" s="138"/>
      <c r="G6" s="137">
        <f t="shared" si="1"/>
        <v>0</v>
      </c>
      <c r="H6" s="100"/>
    </row>
    <row r="7" spans="2:8" ht="15.75" customHeight="1">
      <c r="B7" s="100"/>
      <c r="C7" s="135" t="s">
        <v>278</v>
      </c>
      <c r="D7" s="136" t="e">
        <f t="shared" si="2"/>
        <v>#DIV/0!</v>
      </c>
      <c r="E7" s="137">
        <f t="shared" si="0"/>
        <v>0</v>
      </c>
      <c r="F7" s="138"/>
      <c r="G7" s="137">
        <f t="shared" si="1"/>
        <v>0</v>
      </c>
      <c r="H7" s="100"/>
    </row>
    <row r="8" spans="2:8" ht="15.75" customHeight="1">
      <c r="B8" s="100"/>
      <c r="C8" s="135" t="s">
        <v>279</v>
      </c>
      <c r="D8" s="136" t="e">
        <f t="shared" si="2"/>
        <v>#DIV/0!</v>
      </c>
      <c r="E8" s="137">
        <f t="shared" si="0"/>
        <v>0</v>
      </c>
      <c r="F8" s="138"/>
      <c r="G8" s="137">
        <f t="shared" si="1"/>
        <v>0</v>
      </c>
      <c r="H8" s="100"/>
    </row>
    <row r="9" spans="2:8" ht="15.75" customHeight="1">
      <c r="B9" s="100"/>
      <c r="C9" s="135" t="s">
        <v>280</v>
      </c>
      <c r="D9" s="136" t="e">
        <f t="shared" si="2"/>
        <v>#DIV/0!</v>
      </c>
      <c r="E9" s="137">
        <f t="shared" si="0"/>
        <v>0</v>
      </c>
      <c r="F9" s="138"/>
      <c r="G9" s="137">
        <f t="shared" si="1"/>
        <v>0</v>
      </c>
      <c r="H9" s="100"/>
    </row>
    <row r="10" spans="2:8" ht="15.75" customHeight="1">
      <c r="B10" s="100"/>
      <c r="C10" s="135" t="s">
        <v>281</v>
      </c>
      <c r="D10" s="136" t="e">
        <f t="shared" si="2"/>
        <v>#DIV/0!</v>
      </c>
      <c r="E10" s="137">
        <f t="shared" si="0"/>
        <v>0</v>
      </c>
      <c r="F10" s="138"/>
      <c r="G10" s="137">
        <f t="shared" si="1"/>
        <v>0</v>
      </c>
      <c r="H10" s="100"/>
    </row>
    <row r="11" spans="2:8" ht="15.75" customHeight="1">
      <c r="B11" s="100"/>
      <c r="C11" s="135" t="s">
        <v>282</v>
      </c>
      <c r="D11" s="136" t="e">
        <f t="shared" si="2"/>
        <v>#DIV/0!</v>
      </c>
      <c r="E11" s="137">
        <f t="shared" si="0"/>
        <v>0</v>
      </c>
      <c r="F11" s="138"/>
      <c r="G11" s="137">
        <f t="shared" si="1"/>
        <v>0</v>
      </c>
      <c r="H11" s="100"/>
    </row>
    <row r="12" spans="2:8" ht="12.75">
      <c r="B12" s="100"/>
      <c r="C12" s="135" t="s">
        <v>283</v>
      </c>
      <c r="D12" s="136" t="e">
        <f t="shared" si="2"/>
        <v>#DIV/0!</v>
      </c>
      <c r="E12" s="137">
        <f t="shared" si="0"/>
        <v>0</v>
      </c>
      <c r="F12" s="138"/>
      <c r="G12" s="137">
        <f t="shared" si="1"/>
        <v>0</v>
      </c>
      <c r="H12" s="100"/>
    </row>
    <row r="13" spans="2:8" ht="12.75">
      <c r="B13" s="100"/>
      <c r="C13" s="135" t="s">
        <v>664</v>
      </c>
      <c r="D13" s="136" t="e">
        <f t="shared" si="2"/>
        <v>#DIV/0!</v>
      </c>
      <c r="E13" s="137">
        <f t="shared" si="0"/>
        <v>0</v>
      </c>
      <c r="F13" s="138"/>
      <c r="G13" s="137">
        <f t="shared" si="1"/>
        <v>0</v>
      </c>
      <c r="H13" s="100"/>
    </row>
    <row r="14" spans="2:8" ht="12.75">
      <c r="B14" s="100"/>
      <c r="C14" s="135" t="s">
        <v>284</v>
      </c>
      <c r="D14" s="136" t="e">
        <f t="shared" si="2"/>
        <v>#DIV/0!</v>
      </c>
      <c r="E14" s="137">
        <f t="shared" si="0"/>
        <v>0</v>
      </c>
      <c r="F14" s="138"/>
      <c r="G14" s="137">
        <f t="shared" si="1"/>
        <v>0</v>
      </c>
      <c r="H14" s="100"/>
    </row>
    <row r="15" spans="2:8" ht="12.75">
      <c r="B15" s="100"/>
      <c r="C15" s="135" t="s">
        <v>285</v>
      </c>
      <c r="D15" s="136" t="e">
        <f t="shared" si="2"/>
        <v>#DIV/0!</v>
      </c>
      <c r="E15" s="137">
        <f t="shared" si="0"/>
        <v>0</v>
      </c>
      <c r="F15" s="138"/>
      <c r="G15" s="137">
        <f t="shared" si="1"/>
        <v>0</v>
      </c>
      <c r="H15" s="100"/>
    </row>
    <row r="16" spans="2:8" ht="12.75">
      <c r="B16" s="100"/>
      <c r="C16" s="135" t="s">
        <v>286</v>
      </c>
      <c r="D16" s="136" t="e">
        <f t="shared" si="2"/>
        <v>#DIV/0!</v>
      </c>
      <c r="E16" s="137">
        <f t="shared" si="0"/>
        <v>0</v>
      </c>
      <c r="F16" s="138"/>
      <c r="G16" s="137">
        <f t="shared" si="1"/>
        <v>0</v>
      </c>
      <c r="H16" s="100"/>
    </row>
    <row r="17" spans="2:8" ht="12.75">
      <c r="B17" s="100"/>
      <c r="C17" s="135" t="s">
        <v>287</v>
      </c>
      <c r="D17" s="136" t="e">
        <f>F17/$F$18</f>
        <v>#DIV/0!</v>
      </c>
      <c r="E17" s="137">
        <f t="shared" si="0"/>
        <v>0</v>
      </c>
      <c r="F17" s="138"/>
      <c r="G17" s="137">
        <f t="shared" si="1"/>
        <v>0</v>
      </c>
      <c r="H17" s="100"/>
    </row>
    <row r="18" spans="2:8" ht="12.75">
      <c r="B18" s="100"/>
      <c r="C18" s="129" t="s">
        <v>288</v>
      </c>
      <c r="D18" s="136" t="e">
        <f>F18/$F$18</f>
        <v>#DIV/0!</v>
      </c>
      <c r="E18" s="137">
        <f t="shared" si="0"/>
        <v>0</v>
      </c>
      <c r="F18" s="139">
        <f>SUM(F4:F17)</f>
        <v>0</v>
      </c>
      <c r="G18" s="137">
        <f t="shared" si="1"/>
        <v>0</v>
      </c>
      <c r="H18" s="100"/>
    </row>
    <row r="19" spans="2:8" ht="12.75">
      <c r="B19" s="100"/>
      <c r="C19" s="135" t="s">
        <v>660</v>
      </c>
      <c r="D19" s="140" t="e">
        <f>F19/$F$18</f>
        <v>#DIV/0!</v>
      </c>
      <c r="E19" s="137">
        <f t="shared" si="0"/>
        <v>0</v>
      </c>
      <c r="F19" s="138"/>
      <c r="G19" s="137">
        <f t="shared" si="1"/>
        <v>0</v>
      </c>
      <c r="H19" s="100"/>
    </row>
    <row r="20" spans="2:8" ht="12.75">
      <c r="B20" s="100"/>
      <c r="C20" s="135" t="s">
        <v>273</v>
      </c>
      <c r="D20" s="141"/>
      <c r="E20" s="141"/>
      <c r="F20" s="138"/>
      <c r="G20" s="141"/>
      <c r="H20" s="100"/>
    </row>
    <row r="21" spans="2:8" ht="12.75">
      <c r="B21" s="100"/>
      <c r="C21" s="135" t="s">
        <v>274</v>
      </c>
      <c r="D21" s="141"/>
      <c r="E21" s="141"/>
      <c r="F21" s="139" t="e">
        <f>F18/F19</f>
        <v>#DIV/0!</v>
      </c>
      <c r="G21" s="141"/>
      <c r="H21" s="100"/>
    </row>
    <row r="22" spans="2:8" ht="12.75">
      <c r="B22" s="100"/>
      <c r="C22" s="135" t="s">
        <v>663</v>
      </c>
      <c r="D22" s="141"/>
      <c r="E22" s="141"/>
      <c r="F22" s="139" t="e">
        <f>F18/F20</f>
        <v>#DIV/0!</v>
      </c>
      <c r="G22" s="141"/>
      <c r="H22" s="100"/>
    </row>
    <row r="23" spans="2:8" ht="12.75">
      <c r="B23" s="100"/>
      <c r="C23" s="100"/>
      <c r="D23" s="100"/>
      <c r="E23" s="100"/>
      <c r="F23" s="100"/>
      <c r="G23" s="100"/>
      <c r="H23" s="100"/>
    </row>
  </sheetData>
  <sheetProtection/>
  <mergeCells count="1">
    <mergeCell ref="D1:G1"/>
  </mergeCells>
  <conditionalFormatting sqref="F4:F22">
    <cfRule type="cellIs" priority="1" dxfId="0" operator="notEqual" stopIfTrue="1">
      <formula>0</formula>
    </cfRule>
  </conditionalFormatting>
  <conditionalFormatting sqref="G4:G19 D4:E19">
    <cfRule type="cellIs" priority="2" dxfId="1" operator="equal" stopIfTrue="1">
      <formula>0</formula>
    </cfRule>
  </conditionalFormatting>
  <printOptions horizontalCentered="1" verticalCentered="1"/>
  <pageMargins left="0.3937007874015748" right="0.3937007874015748" top="1.1" bottom="0.984251968503937" header="0.2755905511811024" footer="0"/>
  <pageSetup fitToHeight="1" fitToWidth="1" horizontalDpi="300" verticalDpi="300" orientation="landscape" scale="78" r:id="rId1"/>
  <headerFooter alignWithMargins="0">
    <oddHeader>&amp;C&amp;"Arial,Negrita"&amp;14
ALAPAC/ML:2013:01
CEDULA DE VERIFICACION
ESTADISTICAS</oddHeader>
    <oddFooter>&amp;C&amp;"Arial,Negrita"&amp;14&amp;D&amp;Raterres@qualitat.cc
www.qualitat.cc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52"/>
  <sheetViews>
    <sheetView workbookViewId="0" topLeftCell="A1">
      <pane ySplit="14" topLeftCell="BM38" activePane="bottomLeft" state="frozen"/>
      <selection pane="topLeft" activeCell="A1" sqref="A1"/>
      <selection pane="bottomLeft" activeCell="A10" sqref="A10"/>
    </sheetView>
  </sheetViews>
  <sheetFormatPr defaultColWidth="11.421875" defaultRowHeight="12.75"/>
  <cols>
    <col min="1" max="1" width="140.7109375" style="25" customWidth="1"/>
    <col min="2" max="6" width="15.7109375" style="25" customWidth="1"/>
    <col min="7" max="7" width="38.421875" style="25" customWidth="1"/>
    <col min="8" max="37" width="11.421875" style="25" customWidth="1"/>
    <col min="38" max="16384" width="11.421875" style="3" customWidth="1"/>
  </cols>
  <sheetData>
    <row r="1" spans="1:7" ht="12.75">
      <c r="A1" s="38"/>
      <c r="B1" s="39"/>
      <c r="C1" s="39"/>
      <c r="D1" s="39"/>
      <c r="E1" s="39"/>
      <c r="F1" s="39"/>
      <c r="G1" s="40"/>
    </row>
    <row r="2" spans="1:7" ht="12.75">
      <c r="A2" s="142" t="s">
        <v>141</v>
      </c>
      <c r="B2" s="257" t="str">
        <f>PORTADA!B10</f>
        <v>NOMBRE DEL LABORATORIO</v>
      </c>
      <c r="C2" s="258"/>
      <c r="D2" s="258"/>
      <c r="E2" s="258"/>
      <c r="F2" s="258"/>
      <c r="G2" s="259"/>
    </row>
    <row r="3" spans="1:7" ht="12.75">
      <c r="A3" s="142"/>
      <c r="B3" s="257" t="str">
        <f>PORTADA!B11</f>
        <v>CIUDAD</v>
      </c>
      <c r="C3" s="258"/>
      <c r="D3" s="258"/>
      <c r="E3" s="258"/>
      <c r="F3" s="258"/>
      <c r="G3" s="259"/>
    </row>
    <row r="4" spans="1:7" ht="12.75">
      <c r="A4" s="142" t="s">
        <v>142</v>
      </c>
      <c r="B4" s="257" t="str">
        <f>PORTADA!B12</f>
        <v>PAIS</v>
      </c>
      <c r="C4" s="258"/>
      <c r="D4" s="258"/>
      <c r="E4" s="258"/>
      <c r="F4" s="258"/>
      <c r="G4" s="259"/>
    </row>
    <row r="5" spans="1:7" ht="12.75">
      <c r="A5" s="142" t="s">
        <v>143</v>
      </c>
      <c r="B5" s="257" t="str">
        <f>PORTADA!B14</f>
        <v>NOMBRE DEL RESPONSABLE</v>
      </c>
      <c r="C5" s="258"/>
      <c r="D5" s="258"/>
      <c r="E5" s="258"/>
      <c r="F5" s="258"/>
      <c r="G5" s="259"/>
    </row>
    <row r="6" spans="1:7" ht="12.75">
      <c r="A6" s="142" t="s">
        <v>514</v>
      </c>
      <c r="B6" s="257" t="str">
        <f>PORTADA!B15</f>
        <v>CORREO ELECTRONICO</v>
      </c>
      <c r="C6" s="258"/>
      <c r="D6" s="258"/>
      <c r="E6" s="258"/>
      <c r="F6" s="258"/>
      <c r="G6" s="259"/>
    </row>
    <row r="7" spans="1:7" ht="12.75">
      <c r="A7" s="142" t="s">
        <v>515</v>
      </c>
      <c r="B7" s="257" t="str">
        <f>PORTADA!B17</f>
        <v>NOMBRE DEL EVALUADOR</v>
      </c>
      <c r="C7" s="258"/>
      <c r="D7" s="258"/>
      <c r="E7" s="258"/>
      <c r="F7" s="258"/>
      <c r="G7" s="259"/>
    </row>
    <row r="8" spans="1:7" ht="12.75">
      <c r="A8" s="143"/>
      <c r="B8" s="263" t="str">
        <f>PORTADA!B22</f>
        <v>FECHA DE LA EVALUACION</v>
      </c>
      <c r="C8" s="264"/>
      <c r="D8" s="264"/>
      <c r="E8" s="264"/>
      <c r="F8" s="264"/>
      <c r="G8" s="265"/>
    </row>
    <row r="9" spans="1:7" ht="13.5" thickBot="1">
      <c r="A9" s="41" t="str">
        <f>PORTADA!B7</f>
        <v>GUÍA LATINOAMERICANA PARA EL LABORATORIO CLÍNICO                PROMECAL 2013:001 </v>
      </c>
      <c r="B9" s="42"/>
      <c r="C9" s="43"/>
      <c r="D9" s="44"/>
      <c r="E9" s="44"/>
      <c r="F9" s="44"/>
      <c r="G9" s="45"/>
    </row>
    <row r="10" spans="1:7" ht="25.5">
      <c r="A10" s="46" t="str">
        <f>PORTADA!B8</f>
        <v>BIOETICA, CALIDAD Y RELEVANCIA MEDICA</v>
      </c>
      <c r="B10" s="47" t="s">
        <v>134</v>
      </c>
      <c r="C10" s="48" t="str">
        <f>PORTADA!B22</f>
        <v>FECHA DE LA EVALUACION</v>
      </c>
      <c r="D10" s="49"/>
      <c r="E10" s="49"/>
      <c r="F10" s="50" t="s">
        <v>135</v>
      </c>
      <c r="G10" s="51" t="str">
        <f>PORTADA!B21</f>
        <v>PRIMERA EVALUACION</v>
      </c>
    </row>
    <row r="11" spans="1:7" ht="13.5" thickBot="1">
      <c r="A11" s="52">
        <f>SUM(B11:C11)</f>
        <v>0</v>
      </c>
      <c r="B11" s="53">
        <f>SUM(B15:B304)</f>
        <v>0</v>
      </c>
      <c r="C11" s="53">
        <f>SUM(C15:C304)</f>
        <v>0</v>
      </c>
      <c r="D11" s="53">
        <f>SUM(D15:D304)</f>
        <v>0</v>
      </c>
      <c r="E11" s="53">
        <f>SUM(E15:E304)</f>
        <v>0</v>
      </c>
      <c r="F11" s="53">
        <f>SUM(F15:F304)</f>
        <v>0</v>
      </c>
      <c r="G11" s="54" t="s">
        <v>120</v>
      </c>
    </row>
    <row r="12" spans="1:7" ht="26.25" thickBot="1">
      <c r="A12" s="55" t="s">
        <v>128</v>
      </c>
      <c r="B12" s="56" t="e">
        <f>B11/$A11</f>
        <v>#DIV/0!</v>
      </c>
      <c r="C12" s="56" t="e">
        <f>C11/$A11</f>
        <v>#DIV/0!</v>
      </c>
      <c r="D12" s="56" t="e">
        <f>D11/$A11</f>
        <v>#DIV/0!</v>
      </c>
      <c r="E12" s="56" t="e">
        <f>E11/$A11</f>
        <v>#DIV/0!</v>
      </c>
      <c r="F12" s="56" t="e">
        <f>F11/$A11</f>
        <v>#DIV/0!</v>
      </c>
      <c r="G12" s="57" t="e">
        <f>D12/B12</f>
        <v>#DIV/0!</v>
      </c>
    </row>
    <row r="13" spans="1:7" ht="13.5" thickBot="1">
      <c r="A13" s="58">
        <f>SUM(B11:F11)</f>
        <v>0</v>
      </c>
      <c r="B13" s="59" t="s">
        <v>119</v>
      </c>
      <c r="C13" s="59" t="s">
        <v>133</v>
      </c>
      <c r="D13" s="59" t="s">
        <v>130</v>
      </c>
      <c r="E13" s="59" t="s">
        <v>131</v>
      </c>
      <c r="F13" s="59" t="s">
        <v>132</v>
      </c>
      <c r="G13" s="54" t="s">
        <v>106</v>
      </c>
    </row>
    <row r="14" spans="1:7" ht="13.5" thickBot="1">
      <c r="A14" s="266" t="s">
        <v>518</v>
      </c>
      <c r="B14" s="267"/>
      <c r="C14" s="267"/>
      <c r="D14" s="267"/>
      <c r="E14" s="267"/>
      <c r="F14" s="267"/>
      <c r="G14" s="268"/>
    </row>
    <row r="15" spans="1:7" ht="13.5" thickBot="1">
      <c r="A15" s="60" t="s">
        <v>116</v>
      </c>
      <c r="B15" s="6"/>
      <c r="C15" s="6"/>
      <c r="D15" s="6"/>
      <c r="E15" s="6"/>
      <c r="F15" s="6"/>
      <c r="G15" s="148"/>
    </row>
    <row r="16" spans="1:7" ht="35.25" customHeight="1">
      <c r="A16" s="144" t="s">
        <v>387</v>
      </c>
      <c r="B16" s="6"/>
      <c r="C16" s="6"/>
      <c r="D16" s="6"/>
      <c r="E16" s="6"/>
      <c r="F16" s="6"/>
      <c r="G16" s="148"/>
    </row>
    <row r="17" spans="1:7" ht="26.25" thickBot="1">
      <c r="A17" s="145" t="s">
        <v>509</v>
      </c>
      <c r="B17" s="6"/>
      <c r="C17" s="6"/>
      <c r="D17" s="6"/>
      <c r="E17" s="6"/>
      <c r="F17" s="6"/>
      <c r="G17" s="148"/>
    </row>
    <row r="18" spans="1:7" ht="12.75">
      <c r="A18" s="146" t="s">
        <v>117</v>
      </c>
      <c r="B18" s="6"/>
      <c r="C18" s="6"/>
      <c r="D18" s="6"/>
      <c r="E18" s="6"/>
      <c r="F18" s="6"/>
      <c r="G18" s="148"/>
    </row>
    <row r="19" spans="1:7" ht="12.75">
      <c r="A19" s="62" t="s">
        <v>113</v>
      </c>
      <c r="B19" s="6"/>
      <c r="C19" s="6"/>
      <c r="D19" s="6"/>
      <c r="E19" s="6"/>
      <c r="F19" s="6"/>
      <c r="G19" s="148"/>
    </row>
    <row r="20" spans="1:8" ht="25.5">
      <c r="A20" s="147" t="s">
        <v>389</v>
      </c>
      <c r="B20" s="6"/>
      <c r="C20" s="6"/>
      <c r="D20" s="6"/>
      <c r="E20" s="6"/>
      <c r="F20" s="6"/>
      <c r="G20" s="148"/>
      <c r="H20" s="25">
        <v>1</v>
      </c>
    </row>
    <row r="21" spans="1:7" ht="12.75">
      <c r="A21" s="65" t="s">
        <v>388</v>
      </c>
      <c r="B21" s="6"/>
      <c r="C21" s="6"/>
      <c r="D21" s="6"/>
      <c r="E21" s="6"/>
      <c r="F21" s="6"/>
      <c r="G21" s="148"/>
    </row>
    <row r="22" spans="1:8" ht="13.5" thickBot="1">
      <c r="A22" s="65" t="s">
        <v>390</v>
      </c>
      <c r="B22" s="6"/>
      <c r="C22" s="6"/>
      <c r="D22" s="6"/>
      <c r="E22" s="6"/>
      <c r="F22" s="6"/>
      <c r="G22" s="148"/>
      <c r="H22" s="25">
        <v>2</v>
      </c>
    </row>
    <row r="23" spans="1:7" ht="13.5" thickBot="1">
      <c r="A23" s="60" t="s">
        <v>118</v>
      </c>
      <c r="B23" s="6"/>
      <c r="C23" s="6"/>
      <c r="D23" s="6"/>
      <c r="E23" s="6"/>
      <c r="F23" s="6"/>
      <c r="G23" s="148"/>
    </row>
    <row r="24" spans="1:8" ht="12.75">
      <c r="A24" s="145" t="s">
        <v>391</v>
      </c>
      <c r="B24" s="6"/>
      <c r="C24" s="6"/>
      <c r="D24" s="6"/>
      <c r="E24" s="6"/>
      <c r="F24" s="6"/>
      <c r="G24" s="148"/>
      <c r="H24" s="25">
        <v>3</v>
      </c>
    </row>
    <row r="25" spans="1:7" ht="12.75">
      <c r="A25" s="145" t="s">
        <v>392</v>
      </c>
      <c r="B25" s="6"/>
      <c r="C25" s="6"/>
      <c r="D25" s="6"/>
      <c r="E25" s="6"/>
      <c r="F25" s="6"/>
      <c r="G25" s="148"/>
    </row>
    <row r="26" spans="1:7" ht="38.25">
      <c r="A26" s="145" t="s">
        <v>393</v>
      </c>
      <c r="B26" s="6"/>
      <c r="C26" s="6"/>
      <c r="D26" s="6"/>
      <c r="E26" s="6"/>
      <c r="F26" s="6"/>
      <c r="G26" s="148" t="s">
        <v>107</v>
      </c>
    </row>
    <row r="27" spans="1:7" ht="63.75">
      <c r="A27" s="145" t="s">
        <v>394</v>
      </c>
      <c r="B27" s="6"/>
      <c r="C27" s="6"/>
      <c r="D27" s="6"/>
      <c r="E27" s="6"/>
      <c r="F27" s="6"/>
      <c r="G27" s="148"/>
    </row>
    <row r="28" spans="1:7" ht="25.5">
      <c r="A28" s="145" t="s">
        <v>395</v>
      </c>
      <c r="B28" s="6"/>
      <c r="C28" s="6"/>
      <c r="D28" s="6"/>
      <c r="E28" s="6"/>
      <c r="F28" s="6"/>
      <c r="G28" s="148"/>
    </row>
    <row r="29" spans="1:7" ht="25.5">
      <c r="A29" s="145" t="s">
        <v>396</v>
      </c>
      <c r="B29" s="6"/>
      <c r="C29" s="6"/>
      <c r="D29" s="6"/>
      <c r="E29" s="6"/>
      <c r="F29" s="6"/>
      <c r="G29" s="148" t="s">
        <v>107</v>
      </c>
    </row>
    <row r="30" spans="1:7" ht="12.75">
      <c r="A30" s="145" t="s">
        <v>397</v>
      </c>
      <c r="B30" s="6"/>
      <c r="C30" s="6"/>
      <c r="D30" s="6"/>
      <c r="E30" s="6"/>
      <c r="F30" s="6"/>
      <c r="G30" s="148"/>
    </row>
    <row r="31" spans="1:7" ht="25.5">
      <c r="A31" s="145" t="s">
        <v>398</v>
      </c>
      <c r="B31" s="6"/>
      <c r="C31" s="6"/>
      <c r="D31" s="6"/>
      <c r="E31" s="6"/>
      <c r="F31" s="6"/>
      <c r="G31" s="148"/>
    </row>
    <row r="32" spans="1:7" ht="12.75">
      <c r="A32" s="145" t="s">
        <v>399</v>
      </c>
      <c r="B32" s="6"/>
      <c r="C32" s="6"/>
      <c r="D32" s="6"/>
      <c r="E32" s="6"/>
      <c r="F32" s="6"/>
      <c r="G32" s="148"/>
    </row>
    <row r="33" spans="1:7" ht="25.5">
      <c r="A33" s="145" t="s">
        <v>575</v>
      </c>
      <c r="B33" s="6"/>
      <c r="C33" s="6"/>
      <c r="D33" s="6"/>
      <c r="E33" s="6"/>
      <c r="F33" s="6"/>
      <c r="G33" s="148"/>
    </row>
    <row r="34" spans="1:7" ht="102">
      <c r="A34" s="145" t="s">
        <v>576</v>
      </c>
      <c r="B34" s="6"/>
      <c r="C34" s="6"/>
      <c r="D34" s="6"/>
      <c r="E34" s="6"/>
      <c r="F34" s="6"/>
      <c r="G34" s="148"/>
    </row>
    <row r="35" spans="1:7" ht="51">
      <c r="A35" s="145" t="s">
        <v>577</v>
      </c>
      <c r="B35" s="6"/>
      <c r="C35" s="6"/>
      <c r="D35" s="6"/>
      <c r="E35" s="6"/>
      <c r="F35" s="6"/>
      <c r="G35" s="148"/>
    </row>
    <row r="36" spans="1:7" ht="38.25">
      <c r="A36" s="145" t="s">
        <v>578</v>
      </c>
      <c r="B36" s="6"/>
      <c r="C36" s="6"/>
      <c r="D36" s="6"/>
      <c r="E36" s="6"/>
      <c r="F36" s="6"/>
      <c r="G36" s="148" t="s">
        <v>107</v>
      </c>
    </row>
    <row r="37" spans="1:7" ht="38.25">
      <c r="A37" s="145" t="s">
        <v>579</v>
      </c>
      <c r="B37" s="6"/>
      <c r="C37" s="6"/>
      <c r="D37" s="6"/>
      <c r="E37" s="6"/>
      <c r="F37" s="6"/>
      <c r="G37" s="148"/>
    </row>
    <row r="38" spans="1:7" ht="25.5">
      <c r="A38" s="145" t="s">
        <v>580</v>
      </c>
      <c r="B38" s="6"/>
      <c r="C38" s="6"/>
      <c r="D38" s="6"/>
      <c r="E38" s="6"/>
      <c r="F38" s="6"/>
      <c r="G38" s="148"/>
    </row>
    <row r="39" spans="1:7" ht="38.25">
      <c r="A39" s="145" t="s">
        <v>581</v>
      </c>
      <c r="B39" s="6"/>
      <c r="C39" s="6"/>
      <c r="D39" s="6"/>
      <c r="E39" s="6"/>
      <c r="F39" s="6"/>
      <c r="G39" s="148"/>
    </row>
    <row r="40" spans="1:7" ht="51">
      <c r="A40" s="145" t="s">
        <v>422</v>
      </c>
      <c r="B40" s="6"/>
      <c r="C40" s="6"/>
      <c r="D40" s="6"/>
      <c r="E40" s="6"/>
      <c r="F40" s="6"/>
      <c r="G40" s="148"/>
    </row>
    <row r="41" spans="1:7" ht="38.25">
      <c r="A41" s="145" t="s">
        <v>423</v>
      </c>
      <c r="B41" s="6"/>
      <c r="C41" s="6"/>
      <c r="D41" s="6"/>
      <c r="E41" s="6"/>
      <c r="F41" s="6"/>
      <c r="G41" s="148"/>
    </row>
    <row r="42" spans="1:7" ht="25.5">
      <c r="A42" s="145" t="s">
        <v>424</v>
      </c>
      <c r="B42" s="6"/>
      <c r="C42" s="6"/>
      <c r="D42" s="6"/>
      <c r="E42" s="6"/>
      <c r="F42" s="6"/>
      <c r="G42" s="148"/>
    </row>
    <row r="43" spans="1:7" ht="25.5">
      <c r="A43" s="65" t="s">
        <v>425</v>
      </c>
      <c r="B43" s="6"/>
      <c r="C43" s="6"/>
      <c r="D43" s="6"/>
      <c r="E43" s="6"/>
      <c r="F43" s="6"/>
      <c r="G43" s="148" t="s">
        <v>107</v>
      </c>
    </row>
    <row r="44" spans="1:7" ht="12.75">
      <c r="A44" s="65" t="s">
        <v>426</v>
      </c>
      <c r="B44" s="6"/>
      <c r="C44" s="6"/>
      <c r="D44" s="6"/>
      <c r="E44" s="6"/>
      <c r="F44" s="6"/>
      <c r="G44" s="148"/>
    </row>
    <row r="45" spans="1:7" ht="25.5">
      <c r="A45" s="65" t="s">
        <v>427</v>
      </c>
      <c r="B45" s="6"/>
      <c r="C45" s="6"/>
      <c r="D45" s="6"/>
      <c r="E45" s="6"/>
      <c r="F45" s="6"/>
      <c r="G45" s="148"/>
    </row>
    <row r="46" spans="1:7" ht="12.75">
      <c r="A46" s="65" t="s">
        <v>428</v>
      </c>
      <c r="B46" s="6"/>
      <c r="C46" s="6"/>
      <c r="D46" s="6"/>
      <c r="E46" s="6"/>
      <c r="F46" s="6"/>
      <c r="G46" s="148"/>
    </row>
    <row r="47" spans="1:7" ht="12.75">
      <c r="A47" s="145" t="s">
        <v>429</v>
      </c>
      <c r="B47" s="6"/>
      <c r="C47" s="6"/>
      <c r="D47" s="6"/>
      <c r="E47" s="6"/>
      <c r="F47" s="6"/>
      <c r="G47" s="148" t="s">
        <v>107</v>
      </c>
    </row>
    <row r="48" spans="1:7" ht="25.5">
      <c r="A48" s="145" t="s">
        <v>430</v>
      </c>
      <c r="B48" s="6"/>
      <c r="C48" s="6"/>
      <c r="D48" s="6"/>
      <c r="E48" s="6"/>
      <c r="F48" s="6"/>
      <c r="G48" s="148"/>
    </row>
    <row r="49" spans="1:7" ht="38.25">
      <c r="A49" s="145" t="s">
        <v>217</v>
      </c>
      <c r="B49" s="6"/>
      <c r="C49" s="6"/>
      <c r="D49" s="6"/>
      <c r="E49" s="6"/>
      <c r="F49" s="6"/>
      <c r="G49" s="148"/>
    </row>
    <row r="50" spans="1:7" ht="25.5">
      <c r="A50" s="145" t="s">
        <v>218</v>
      </c>
      <c r="B50" s="6"/>
      <c r="C50" s="6"/>
      <c r="D50" s="6"/>
      <c r="E50" s="6"/>
      <c r="F50" s="6"/>
      <c r="G50" s="148"/>
    </row>
    <row r="51" spans="1:7" ht="25.5">
      <c r="A51" s="145" t="s">
        <v>219</v>
      </c>
      <c r="B51" s="6"/>
      <c r="C51" s="6"/>
      <c r="D51" s="6"/>
      <c r="E51" s="6"/>
      <c r="F51" s="6"/>
      <c r="G51" s="148"/>
    </row>
    <row r="52" spans="1:7" ht="30" customHeight="1" thickBot="1">
      <c r="A52" s="260" t="s">
        <v>517</v>
      </c>
      <c r="B52" s="261"/>
      <c r="C52" s="261"/>
      <c r="D52" s="261"/>
      <c r="E52" s="261"/>
      <c r="F52" s="261"/>
      <c r="G52" s="262"/>
    </row>
    <row r="68" s="25" customFormat="1" ht="12.75"/>
    <row r="69" s="25" customFormat="1" ht="12.75"/>
    <row r="70" s="25" customFormat="1" ht="12.75"/>
    <row r="71" s="25" customFormat="1" ht="12.75"/>
    <row r="72" s="25" customFormat="1" ht="12.75"/>
    <row r="73" s="25" customFormat="1" ht="12.75"/>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row r="121" s="25" customFormat="1" ht="12.75"/>
    <row r="122" s="25" customFormat="1" ht="12.75"/>
    <row r="123" s="25" customFormat="1" ht="12.75"/>
    <row r="124" s="25" customFormat="1" ht="12.75"/>
    <row r="125" s="25" customFormat="1" ht="12.75"/>
    <row r="126" s="25" customFormat="1" ht="12.75"/>
    <row r="127" s="25" customFormat="1" ht="12.75"/>
    <row r="128" s="25" customFormat="1" ht="12.75"/>
    <row r="129" s="25" customFormat="1" ht="12.75"/>
    <row r="130" s="25" customFormat="1" ht="12.75"/>
    <row r="131" s="25" customFormat="1" ht="12.75"/>
    <row r="132" s="25" customFormat="1" ht="12.75"/>
    <row r="133" s="25" customFormat="1" ht="12.75"/>
    <row r="134" s="25" customFormat="1" ht="12.75"/>
    <row r="135" s="25" customFormat="1" ht="12.75"/>
    <row r="136" s="25" customFormat="1" ht="12.75"/>
    <row r="137" s="25" customFormat="1" ht="12.75"/>
    <row r="138" s="25" customFormat="1" ht="12.75"/>
    <row r="139" s="25" customFormat="1" ht="12.75"/>
    <row r="140" s="25" customFormat="1" ht="12.75"/>
    <row r="141" s="25" customFormat="1" ht="12.75"/>
    <row r="142" s="25" customFormat="1" ht="12.75"/>
    <row r="143" s="25" customFormat="1" ht="12.75"/>
    <row r="144" s="25" customFormat="1" ht="12.75"/>
    <row r="145" s="25" customFormat="1" ht="12.75"/>
    <row r="146" s="25" customFormat="1" ht="12.75"/>
    <row r="147" s="25" customFormat="1" ht="12.75"/>
    <row r="148" s="25" customFormat="1" ht="12.75"/>
    <row r="149" s="25" customFormat="1" ht="12.75"/>
    <row r="150" s="25" customFormat="1" ht="12.75"/>
    <row r="151" s="25" customFormat="1" ht="12.75"/>
    <row r="152" s="25" customFormat="1" ht="12.75"/>
    <row r="153" s="25" customFormat="1" ht="12.75"/>
    <row r="154" s="25" customFormat="1" ht="12.75"/>
    <row r="155" s="25" customFormat="1" ht="12.75"/>
    <row r="156" s="25" customFormat="1" ht="12.75"/>
    <row r="157" s="25" customFormat="1" ht="12.75"/>
    <row r="158" s="25" customFormat="1" ht="12.75"/>
    <row r="159" s="25" customFormat="1" ht="12.75"/>
    <row r="160" s="25" customFormat="1" ht="12.75"/>
    <row r="161" s="25" customFormat="1" ht="12.75"/>
    <row r="162" s="25" customFormat="1" ht="12.75"/>
    <row r="163" s="25" customFormat="1" ht="12.75"/>
    <row r="164" s="25" customFormat="1" ht="12.75"/>
    <row r="165" s="25" customFormat="1" ht="12.75"/>
    <row r="166" s="25" customFormat="1" ht="12.75"/>
    <row r="167" s="25" customFormat="1" ht="12.75"/>
    <row r="168" s="25" customFormat="1" ht="12.75"/>
    <row r="169" s="25" customFormat="1" ht="12.75"/>
    <row r="170" s="25" customFormat="1" ht="12.75"/>
    <row r="171" s="25" customFormat="1" ht="12.75"/>
    <row r="172" s="25" customFormat="1" ht="12.75"/>
    <row r="173" s="25" customFormat="1" ht="12.75"/>
    <row r="174" s="25" customFormat="1" ht="12.75"/>
    <row r="175" s="25" customFormat="1" ht="12.75"/>
    <row r="176" s="25" customFormat="1" ht="12.75"/>
    <row r="177" s="25" customFormat="1" ht="12.75"/>
    <row r="178" s="25" customFormat="1" ht="12.75"/>
    <row r="179" s="25" customFormat="1" ht="12.75"/>
    <row r="180" s="25" customFormat="1" ht="12.75"/>
    <row r="181" s="25" customFormat="1" ht="12.75"/>
    <row r="182" s="25" customFormat="1" ht="12.75"/>
    <row r="183" s="25" customFormat="1" ht="12.75"/>
    <row r="184" s="25" customFormat="1" ht="12.75"/>
    <row r="185" s="25" customFormat="1" ht="12.75"/>
    <row r="186" s="25" customFormat="1" ht="12.75"/>
    <row r="187" s="25" customFormat="1" ht="12.75"/>
    <row r="188" s="25" customFormat="1" ht="12.75"/>
    <row r="189" s="25" customFormat="1" ht="12.75"/>
    <row r="190" s="25" customFormat="1" ht="12.75"/>
    <row r="191" s="25" customFormat="1" ht="12.75"/>
    <row r="192" s="25" customFormat="1" ht="12.75"/>
    <row r="193" s="25" customFormat="1" ht="12.75"/>
    <row r="194" s="25" customFormat="1" ht="12.75"/>
    <row r="195" s="25" customFormat="1" ht="12.75"/>
    <row r="196" s="25" customFormat="1" ht="12.75"/>
    <row r="197" s="25" customFormat="1" ht="12.75"/>
    <row r="198" s="25" customFormat="1" ht="12.75"/>
    <row r="199" s="25" customFormat="1" ht="12.75"/>
    <row r="200" s="25" customFormat="1" ht="12.75"/>
    <row r="201" s="25" customFormat="1" ht="12.75"/>
    <row r="202" s="25" customFormat="1" ht="12.75"/>
    <row r="203" s="25" customFormat="1" ht="12.75"/>
    <row r="204" s="25" customFormat="1" ht="12.75"/>
    <row r="205" s="25" customFormat="1" ht="12.75"/>
    <row r="206" s="25" customFormat="1" ht="12.75"/>
    <row r="207" s="25" customFormat="1" ht="12.75"/>
    <row r="208" s="25" customFormat="1" ht="12.75"/>
    <row r="209" s="25" customFormat="1" ht="12.75"/>
    <row r="210" s="25" customFormat="1" ht="12.75"/>
    <row r="211" s="25" customFormat="1" ht="12.75"/>
    <row r="212" s="25" customFormat="1" ht="12.75"/>
    <row r="213" s="25" customFormat="1" ht="12.75"/>
    <row r="214" s="25" customFormat="1" ht="12.75"/>
    <row r="215" s="25" customFormat="1" ht="12.75"/>
    <row r="216" s="25" customFormat="1" ht="12.75"/>
    <row r="217" s="25" customFormat="1" ht="12.75"/>
    <row r="218" s="25" customFormat="1" ht="12.75"/>
    <row r="219" s="25" customFormat="1" ht="12.75"/>
    <row r="220" s="25" customFormat="1" ht="12.75"/>
    <row r="221" s="25" customFormat="1" ht="12.75"/>
    <row r="222" s="25" customFormat="1" ht="12.75"/>
    <row r="223" s="25" customFormat="1" ht="12.75"/>
    <row r="224" s="25" customFormat="1" ht="12.75"/>
    <row r="225" s="25" customFormat="1" ht="12.75"/>
    <row r="226" s="25" customFormat="1" ht="12.75"/>
    <row r="227" s="25" customFormat="1" ht="12.75"/>
    <row r="228" s="25" customFormat="1" ht="12.75"/>
    <row r="229" s="25" customFormat="1" ht="12.75"/>
    <row r="230" s="25" customFormat="1" ht="12.75"/>
    <row r="231" s="25" customFormat="1" ht="12.75"/>
    <row r="232" s="25" customFormat="1" ht="12.75"/>
    <row r="233" s="25" customFormat="1" ht="12.75"/>
    <row r="234" s="25" customFormat="1" ht="12.75"/>
    <row r="235" s="25" customFormat="1" ht="12.75"/>
    <row r="236" s="25" customFormat="1" ht="12.75"/>
    <row r="237" s="25" customFormat="1" ht="12.75"/>
    <row r="238" s="25" customFormat="1" ht="12.75"/>
    <row r="239" s="25" customFormat="1" ht="12.75"/>
    <row r="240" s="25" customFormat="1" ht="12.75"/>
    <row r="241" s="25" customFormat="1" ht="12.75"/>
    <row r="242" s="25" customFormat="1" ht="12.75"/>
    <row r="243" s="25" customFormat="1" ht="12.75"/>
    <row r="244" s="25" customFormat="1" ht="12.75"/>
    <row r="245" s="25" customFormat="1" ht="12.75"/>
    <row r="246" s="25" customFormat="1" ht="12.75"/>
    <row r="247" s="25" customFormat="1" ht="12.75"/>
    <row r="248" s="25" customFormat="1" ht="12.75"/>
    <row r="249" s="25" customFormat="1" ht="12.75"/>
    <row r="250" s="25" customFormat="1" ht="12.75"/>
    <row r="251" s="25" customFormat="1" ht="12.75"/>
    <row r="252" s="25" customFormat="1" ht="12.75"/>
    <row r="253" s="25" customFormat="1" ht="12.75"/>
    <row r="254" s="25" customFormat="1" ht="12.75"/>
    <row r="255" s="25" customFormat="1" ht="12.75"/>
    <row r="256" s="25" customFormat="1" ht="12.75"/>
    <row r="257" s="25" customFormat="1" ht="12.75"/>
    <row r="258" s="25" customFormat="1" ht="12.75"/>
    <row r="259" s="25" customFormat="1" ht="12.75"/>
    <row r="260" s="25" customFormat="1" ht="12.75"/>
    <row r="261" s="25" customFormat="1" ht="12.75"/>
    <row r="262" s="25" customFormat="1" ht="12.75"/>
    <row r="263" s="25" customFormat="1" ht="12.75"/>
    <row r="264" s="25" customFormat="1" ht="12.75"/>
    <row r="265" s="25" customFormat="1" ht="12.75"/>
    <row r="266" s="25" customFormat="1" ht="12.75"/>
    <row r="267" s="25" customFormat="1" ht="12.75"/>
    <row r="268" s="25" customFormat="1" ht="12.75"/>
    <row r="269" s="25" customFormat="1" ht="12.75"/>
    <row r="270" s="25" customFormat="1" ht="12.75"/>
    <row r="271" s="25" customFormat="1" ht="12.75"/>
    <row r="272" s="25" customFormat="1" ht="12.75"/>
    <row r="273" s="25" customFormat="1" ht="12.75"/>
    <row r="274" s="25" customFormat="1" ht="12.75"/>
    <row r="275" s="25" customFormat="1" ht="12.75"/>
    <row r="276" s="25" customFormat="1" ht="12.75"/>
    <row r="277" s="25" customFormat="1" ht="12.75"/>
    <row r="278" s="25" customFormat="1" ht="12.75"/>
    <row r="279" s="25" customFormat="1" ht="12.75"/>
    <row r="280" s="25" customFormat="1" ht="12.75"/>
    <row r="281" s="25" customFormat="1" ht="12.75"/>
    <row r="282" s="25" customFormat="1" ht="12.75"/>
    <row r="283" s="25" customFormat="1" ht="12.75"/>
    <row r="284" s="25" customFormat="1" ht="12.75"/>
    <row r="285" s="25" customFormat="1" ht="12.75"/>
    <row r="286" s="25" customFormat="1" ht="12.75"/>
    <row r="287" s="25" customFormat="1" ht="12.75"/>
    <row r="288" s="25" customFormat="1" ht="12.75"/>
    <row r="289" s="25" customFormat="1" ht="12.75"/>
    <row r="290" s="25" customFormat="1" ht="12.75"/>
    <row r="291" s="25" customFormat="1" ht="12.75"/>
    <row r="292" s="25" customFormat="1" ht="12.75"/>
    <row r="293" s="25" customFormat="1" ht="12.75"/>
    <row r="294" s="25" customFormat="1" ht="12.75"/>
    <row r="295" s="25" customFormat="1" ht="12.75"/>
    <row r="296" s="25" customFormat="1" ht="12.75"/>
    <row r="297" s="25" customFormat="1" ht="12.75"/>
    <row r="298" s="25" customFormat="1" ht="12.75"/>
    <row r="299" s="25" customFormat="1" ht="12.75"/>
    <row r="300" s="25" customFormat="1" ht="12.75"/>
    <row r="301" s="25" customFormat="1" ht="12.75"/>
    <row r="302" s="25" customFormat="1" ht="12.75"/>
    <row r="303" s="25" customFormat="1" ht="12.75"/>
    <row r="304" s="25" customFormat="1" ht="12.75"/>
    <row r="305" s="25" customFormat="1" ht="12.75"/>
    <row r="306" s="25" customFormat="1" ht="12.75"/>
    <row r="307" s="25" customFormat="1" ht="12.75"/>
    <row r="308" s="25" customFormat="1" ht="12.75"/>
    <row r="309" s="25" customFormat="1" ht="12.75"/>
    <row r="310" s="25" customFormat="1" ht="12.75"/>
    <row r="311" s="25" customFormat="1" ht="12.75"/>
    <row r="312" s="25" customFormat="1" ht="12.75"/>
    <row r="313" s="25" customFormat="1" ht="12.75"/>
    <row r="314" s="25" customFormat="1" ht="12.75"/>
    <row r="315" s="25" customFormat="1" ht="12.75"/>
    <row r="316" s="25" customFormat="1" ht="12.75"/>
    <row r="317" s="25" customFormat="1" ht="12.75"/>
    <row r="318" s="25" customFormat="1" ht="12.75"/>
    <row r="319" s="25" customFormat="1" ht="12.75"/>
    <row r="320" s="25" customFormat="1" ht="12.75"/>
  </sheetData>
  <sheetProtection/>
  <mergeCells count="9">
    <mergeCell ref="A52:G52"/>
    <mergeCell ref="B8:G8"/>
    <mergeCell ref="A14:G14"/>
    <mergeCell ref="B3:G3"/>
    <mergeCell ref="B2:G2"/>
    <mergeCell ref="B7:G7"/>
    <mergeCell ref="B6:G6"/>
    <mergeCell ref="B5:G5"/>
    <mergeCell ref="B4:G4"/>
  </mergeCells>
  <conditionalFormatting sqref="B15:F51">
    <cfRule type="cellIs" priority="1" dxfId="2" operator="equal" stopIfTrue="1">
      <formula>0</formula>
    </cfRule>
  </conditionalFormatting>
  <conditionalFormatting sqref="B11:F12">
    <cfRule type="cellIs" priority="2" dxfId="3" operator="notEqual" stopIfTrue="1">
      <formula>0</formula>
    </cfRule>
  </conditionalFormatting>
  <conditionalFormatting sqref="G12">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pageMargins left="0.35433070866141736" right="0.2362204724409449" top="0.35433070866141736" bottom="0.7086614173228347" header="0" footer="0"/>
  <pageSetup fitToHeight="1" fitToWidth="1" horizontalDpi="600" verticalDpi="600" orientation="landscape" paperSize="9" scale="56" r:id="rId1"/>
  <headerFooter alignWithMargins="0">
    <oddFooter>&amp;L
&amp;C&amp;D&amp;Raterres@qualitat.cc
www.qualitat.cc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68"/>
  <sheetViews>
    <sheetView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136.421875" style="3" customWidth="1"/>
    <col min="2" max="6" width="15.7109375" style="3" customWidth="1"/>
    <col min="7" max="7" width="38.421875" style="3" customWidth="1"/>
    <col min="8" max="36" width="11.421875" style="2" customWidth="1"/>
    <col min="37" max="16384" width="11.421875" style="3" customWidth="1"/>
  </cols>
  <sheetData>
    <row r="1" spans="1:7" s="25" customFormat="1" ht="12.75">
      <c r="A1" s="38"/>
      <c r="B1" s="39"/>
      <c r="C1" s="39"/>
      <c r="D1" s="39"/>
      <c r="E1" s="39"/>
      <c r="F1" s="39"/>
      <c r="G1" s="40"/>
    </row>
    <row r="2" spans="1:7" s="25" customFormat="1" ht="13.5" thickBot="1">
      <c r="A2" s="149" t="str">
        <f>PORTADA!B7</f>
        <v>GUÍA LATINOAMERICANA PARA EL LABORATORIO CLÍNICO                PROMECAL 2013:001 </v>
      </c>
      <c r="B2" s="42"/>
      <c r="C2" s="43"/>
      <c r="D2" s="44"/>
      <c r="E2" s="44"/>
      <c r="F2" s="44"/>
      <c r="G2" s="45"/>
    </row>
    <row r="3" spans="1:7" s="25" customFormat="1" ht="25.5">
      <c r="A3" s="150" t="str">
        <f>PORTADA!B8</f>
        <v>BIOETICA, CALIDAD Y RELEVANCIA MEDICA</v>
      </c>
      <c r="B3" s="47" t="s">
        <v>134</v>
      </c>
      <c r="C3" s="48" t="str">
        <f>PORTADA!B22</f>
        <v>FECHA DE LA EVALUACION</v>
      </c>
      <c r="D3" s="49"/>
      <c r="E3" s="49"/>
      <c r="F3" s="50" t="s">
        <v>135</v>
      </c>
      <c r="G3" s="51" t="str">
        <f>PORTADA!B21</f>
        <v>PRIMERA EVALUACION</v>
      </c>
    </row>
    <row r="4" spans="1:7" s="25" customFormat="1" ht="13.5" thickBot="1">
      <c r="A4" s="52">
        <f>SUM(B4:C4)</f>
        <v>0</v>
      </c>
      <c r="B4" s="177">
        <f>SUM(B7:B297)</f>
        <v>0</v>
      </c>
      <c r="C4" s="177">
        <f>SUM(C7:C297)</f>
        <v>0</v>
      </c>
      <c r="D4" s="177">
        <f>SUM(D7:D297)</f>
        <v>0</v>
      </c>
      <c r="E4" s="177">
        <f>SUM(E7:E297)</f>
        <v>0</v>
      </c>
      <c r="F4" s="177">
        <f>SUM(F7:F297)</f>
        <v>0</v>
      </c>
      <c r="G4" s="54" t="s">
        <v>120</v>
      </c>
    </row>
    <row r="5" spans="1:7" s="25" customFormat="1" ht="13.5" thickBot="1">
      <c r="A5" s="55"/>
      <c r="B5" s="56" t="e">
        <f>B4/$A4</f>
        <v>#DIV/0!</v>
      </c>
      <c r="C5" s="56" t="e">
        <f>C4/$A4</f>
        <v>#DIV/0!</v>
      </c>
      <c r="D5" s="56" t="e">
        <f>D4/$A4</f>
        <v>#DIV/0!</v>
      </c>
      <c r="E5" s="56" t="e">
        <f>E4/$A4</f>
        <v>#DIV/0!</v>
      </c>
      <c r="F5" s="56" t="e">
        <f>F4/$A4</f>
        <v>#DIV/0!</v>
      </c>
      <c r="G5" s="57" t="e">
        <f>D5/B5</f>
        <v>#DIV/0!</v>
      </c>
    </row>
    <row r="6" spans="1:7" s="25" customFormat="1" ht="12.75">
      <c r="A6" s="58">
        <f>SUM(B4:F4)</f>
        <v>0</v>
      </c>
      <c r="B6" s="59" t="s">
        <v>119</v>
      </c>
      <c r="C6" s="59" t="s">
        <v>133</v>
      </c>
      <c r="D6" s="59" t="s">
        <v>130</v>
      </c>
      <c r="E6" s="59" t="s">
        <v>131</v>
      </c>
      <c r="F6" s="59" t="s">
        <v>132</v>
      </c>
      <c r="G6" s="54" t="s">
        <v>106</v>
      </c>
    </row>
    <row r="7" spans="1:7" s="25" customFormat="1" ht="26.25" customHeight="1" thickBot="1">
      <c r="A7" s="269" t="s">
        <v>506</v>
      </c>
      <c r="B7" s="270"/>
      <c r="C7" s="270"/>
      <c r="D7" s="270"/>
      <c r="E7" s="270"/>
      <c r="F7" s="270"/>
      <c r="G7" s="271"/>
    </row>
    <row r="8" spans="1:7" s="25" customFormat="1" ht="13.5" thickBot="1">
      <c r="A8" s="151" t="s">
        <v>206</v>
      </c>
      <c r="B8" s="6"/>
      <c r="C8" s="6"/>
      <c r="D8" s="6"/>
      <c r="E8" s="6"/>
      <c r="F8" s="6"/>
      <c r="G8" s="170"/>
    </row>
    <row r="9" spans="1:7" s="25" customFormat="1" ht="12.75">
      <c r="A9" s="152" t="s">
        <v>174</v>
      </c>
      <c r="B9" s="6"/>
      <c r="C9" s="6"/>
      <c r="D9" s="6"/>
      <c r="E9" s="6"/>
      <c r="F9" s="6"/>
      <c r="G9" s="170"/>
    </row>
    <row r="10" spans="1:7" s="25" customFormat="1" ht="13.5" thickBot="1">
      <c r="A10" s="153" t="s">
        <v>667</v>
      </c>
      <c r="B10" s="6"/>
      <c r="C10" s="6"/>
      <c r="D10" s="6"/>
      <c r="E10" s="6"/>
      <c r="F10" s="6"/>
      <c r="G10" s="170"/>
    </row>
    <row r="11" spans="1:7" s="25" customFormat="1" ht="13.5" thickBot="1">
      <c r="A11" s="151" t="s">
        <v>207</v>
      </c>
      <c r="B11" s="6"/>
      <c r="C11" s="6"/>
      <c r="D11" s="6"/>
      <c r="E11" s="6"/>
      <c r="F11" s="6"/>
      <c r="G11" s="170"/>
    </row>
    <row r="12" spans="1:7" s="25" customFormat="1" ht="12.75">
      <c r="A12" s="154" t="s">
        <v>209</v>
      </c>
      <c r="B12" s="4"/>
      <c r="C12" s="4"/>
      <c r="D12" s="4"/>
      <c r="E12" s="4"/>
      <c r="F12" s="4"/>
      <c r="G12" s="170"/>
    </row>
    <row r="13" spans="1:7" s="25" customFormat="1" ht="12.75">
      <c r="A13" s="24" t="s">
        <v>210</v>
      </c>
      <c r="B13" s="4"/>
      <c r="C13" s="4"/>
      <c r="D13" s="4"/>
      <c r="E13" s="4"/>
      <c r="F13" s="4"/>
      <c r="G13" s="170"/>
    </row>
    <row r="14" spans="1:7" s="25" customFormat="1" ht="25.5">
      <c r="A14" s="155" t="s">
        <v>211</v>
      </c>
      <c r="B14" s="4"/>
      <c r="C14" s="4"/>
      <c r="D14" s="4"/>
      <c r="E14" s="4"/>
      <c r="F14" s="4"/>
      <c r="G14" s="170"/>
    </row>
    <row r="15" spans="1:7" s="25" customFormat="1" ht="12.75">
      <c r="A15" s="24" t="s">
        <v>511</v>
      </c>
      <c r="B15" s="4"/>
      <c r="C15" s="4"/>
      <c r="D15" s="4"/>
      <c r="E15" s="4"/>
      <c r="F15" s="4"/>
      <c r="G15" s="170"/>
    </row>
    <row r="16" spans="1:7" s="25" customFormat="1" ht="12.75">
      <c r="A16" s="24" t="s">
        <v>512</v>
      </c>
      <c r="B16" s="4"/>
      <c r="C16" s="4"/>
      <c r="D16" s="4"/>
      <c r="E16" s="4"/>
      <c r="F16" s="4"/>
      <c r="G16" s="170"/>
    </row>
    <row r="17" spans="1:7" s="25" customFormat="1" ht="12.75">
      <c r="A17" s="24" t="s">
        <v>513</v>
      </c>
      <c r="B17" s="4"/>
      <c r="C17" s="4"/>
      <c r="D17" s="4"/>
      <c r="E17" s="4"/>
      <c r="F17" s="4"/>
      <c r="G17" s="170"/>
    </row>
    <row r="18" spans="1:7" s="25" customFormat="1" ht="25.5">
      <c r="A18" s="24" t="s">
        <v>212</v>
      </c>
      <c r="B18" s="4"/>
      <c r="C18" s="4"/>
      <c r="D18" s="4"/>
      <c r="E18" s="4"/>
      <c r="F18" s="4"/>
      <c r="G18" s="170"/>
    </row>
    <row r="19" spans="1:7" s="25" customFormat="1" ht="12.75">
      <c r="A19" s="24" t="s">
        <v>213</v>
      </c>
      <c r="B19" s="4"/>
      <c r="C19" s="4"/>
      <c r="D19" s="4"/>
      <c r="E19" s="4"/>
      <c r="F19" s="4"/>
      <c r="G19" s="170"/>
    </row>
    <row r="20" spans="1:7" s="25" customFormat="1" ht="38.25">
      <c r="A20" s="24" t="s">
        <v>214</v>
      </c>
      <c r="B20" s="4"/>
      <c r="C20" s="4"/>
      <c r="D20" s="4"/>
      <c r="E20" s="4"/>
      <c r="F20" s="4"/>
      <c r="G20" s="170"/>
    </row>
    <row r="21" spans="1:7" s="25" customFormat="1" ht="38.25">
      <c r="A21" s="24" t="s">
        <v>215</v>
      </c>
      <c r="B21" s="4"/>
      <c r="C21" s="4"/>
      <c r="D21" s="4"/>
      <c r="E21" s="4"/>
      <c r="F21" s="4"/>
      <c r="G21" s="170"/>
    </row>
    <row r="22" spans="1:7" s="25" customFormat="1" ht="25.5">
      <c r="A22" s="24" t="s">
        <v>104</v>
      </c>
      <c r="B22" s="4"/>
      <c r="C22" s="4"/>
      <c r="D22" s="4"/>
      <c r="E22" s="4"/>
      <c r="F22" s="4"/>
      <c r="G22" s="170"/>
    </row>
    <row r="23" spans="1:7" s="25" customFormat="1" ht="25.5">
      <c r="A23" s="24" t="s">
        <v>216</v>
      </c>
      <c r="B23" s="4"/>
      <c r="C23" s="4"/>
      <c r="D23" s="4"/>
      <c r="E23" s="4"/>
      <c r="F23" s="4"/>
      <c r="G23" s="170"/>
    </row>
    <row r="24" spans="1:7" s="25" customFormat="1" ht="25.5">
      <c r="A24" s="24" t="s">
        <v>0</v>
      </c>
      <c r="B24" s="4"/>
      <c r="C24" s="4"/>
      <c r="D24" s="4"/>
      <c r="E24" s="4"/>
      <c r="F24" s="4"/>
      <c r="G24" s="170"/>
    </row>
    <row r="25" spans="1:7" s="25" customFormat="1" ht="12.75">
      <c r="A25" s="24" t="s">
        <v>653</v>
      </c>
      <c r="B25" s="4"/>
      <c r="C25" s="4"/>
      <c r="D25" s="4"/>
      <c r="E25" s="4"/>
      <c r="F25" s="4"/>
      <c r="G25" s="170"/>
    </row>
    <row r="26" spans="1:7" s="25" customFormat="1" ht="12.75">
      <c r="A26" s="24" t="s">
        <v>654</v>
      </c>
      <c r="B26" s="4"/>
      <c r="C26" s="4"/>
      <c r="D26" s="4"/>
      <c r="E26" s="4"/>
      <c r="F26" s="4"/>
      <c r="G26" s="170"/>
    </row>
    <row r="27" spans="1:7" s="25" customFormat="1" ht="12.75">
      <c r="A27" s="24" t="s">
        <v>1</v>
      </c>
      <c r="B27" s="4"/>
      <c r="C27" s="4"/>
      <c r="D27" s="4"/>
      <c r="E27" s="4"/>
      <c r="F27" s="4"/>
      <c r="G27" s="170"/>
    </row>
    <row r="28" spans="1:7" s="25" customFormat="1" ht="12.75">
      <c r="A28" s="24" t="s">
        <v>2</v>
      </c>
      <c r="B28" s="4"/>
      <c r="C28" s="4"/>
      <c r="D28" s="4"/>
      <c r="E28" s="4"/>
      <c r="F28" s="4"/>
      <c r="G28" s="170"/>
    </row>
    <row r="29" spans="1:7" s="25" customFormat="1" ht="13.5" thickBot="1">
      <c r="A29" s="156" t="s">
        <v>3</v>
      </c>
      <c r="B29" s="4"/>
      <c r="C29" s="4"/>
      <c r="D29" s="4"/>
      <c r="E29" s="4"/>
      <c r="F29" s="4"/>
      <c r="G29" s="170"/>
    </row>
    <row r="30" spans="1:7" s="25" customFormat="1" ht="13.5" thickBot="1">
      <c r="A30" s="151" t="s">
        <v>220</v>
      </c>
      <c r="B30" s="4"/>
      <c r="C30" s="4"/>
      <c r="D30" s="4"/>
      <c r="E30" s="4"/>
      <c r="F30" s="4"/>
      <c r="G30" s="170"/>
    </row>
    <row r="31" spans="1:7" s="25" customFormat="1" ht="25.5">
      <c r="A31" s="154" t="s">
        <v>719</v>
      </c>
      <c r="B31" s="4"/>
      <c r="C31" s="4"/>
      <c r="D31" s="4"/>
      <c r="E31" s="4"/>
      <c r="F31" s="4"/>
      <c r="G31" s="170"/>
    </row>
    <row r="32" spans="1:7" s="25" customFormat="1" ht="38.25">
      <c r="A32" s="24" t="s">
        <v>720</v>
      </c>
      <c r="B32" s="4"/>
      <c r="C32" s="4"/>
      <c r="D32" s="4"/>
      <c r="E32" s="4"/>
      <c r="F32" s="4"/>
      <c r="G32" s="170"/>
    </row>
    <row r="33" spans="1:7" s="25" customFormat="1" ht="25.5">
      <c r="A33" s="24" t="s">
        <v>568</v>
      </c>
      <c r="B33" s="4"/>
      <c r="C33" s="4"/>
      <c r="D33" s="4"/>
      <c r="E33" s="4"/>
      <c r="F33" s="4"/>
      <c r="G33" s="170"/>
    </row>
    <row r="34" spans="1:7" s="25" customFormat="1" ht="25.5">
      <c r="A34" s="24" t="s">
        <v>569</v>
      </c>
      <c r="B34" s="4"/>
      <c r="C34" s="4"/>
      <c r="D34" s="4"/>
      <c r="E34" s="4"/>
      <c r="F34" s="4"/>
      <c r="G34" s="170"/>
    </row>
    <row r="35" spans="1:7" s="25" customFormat="1" ht="38.25">
      <c r="A35" s="24" t="s">
        <v>570</v>
      </c>
      <c r="B35" s="4"/>
      <c r="C35" s="4"/>
      <c r="D35" s="4"/>
      <c r="E35" s="4"/>
      <c r="F35" s="4"/>
      <c r="G35" s="170"/>
    </row>
    <row r="36" spans="1:7" s="25" customFormat="1" ht="25.5">
      <c r="A36" s="24" t="s">
        <v>571</v>
      </c>
      <c r="B36" s="4"/>
      <c r="C36" s="4"/>
      <c r="D36" s="4"/>
      <c r="E36" s="4"/>
      <c r="F36" s="4"/>
      <c r="G36" s="170"/>
    </row>
    <row r="37" spans="1:7" s="25" customFormat="1" ht="63.75">
      <c r="A37" s="24" t="s">
        <v>572</v>
      </c>
      <c r="B37" s="4"/>
      <c r="C37" s="4"/>
      <c r="D37" s="4"/>
      <c r="E37" s="4"/>
      <c r="F37" s="4"/>
      <c r="G37" s="170"/>
    </row>
    <row r="38" spans="1:7" s="25" customFormat="1" ht="63.75">
      <c r="A38" s="24" t="s">
        <v>105</v>
      </c>
      <c r="B38" s="4"/>
      <c r="C38" s="4"/>
      <c r="D38" s="4"/>
      <c r="E38" s="4"/>
      <c r="F38" s="4"/>
      <c r="G38" s="170"/>
    </row>
    <row r="39" spans="1:7" s="25" customFormat="1" ht="38.25">
      <c r="A39" s="24" t="s">
        <v>573</v>
      </c>
      <c r="B39" s="4"/>
      <c r="C39" s="4"/>
      <c r="D39" s="4"/>
      <c r="E39" s="4"/>
      <c r="F39" s="4"/>
      <c r="G39" s="170"/>
    </row>
    <row r="40" spans="1:7" s="25" customFormat="1" ht="38.25">
      <c r="A40" s="24" t="s">
        <v>574</v>
      </c>
      <c r="B40" s="4"/>
      <c r="C40" s="4"/>
      <c r="D40" s="4"/>
      <c r="E40" s="4"/>
      <c r="F40" s="4"/>
      <c r="G40" s="170"/>
    </row>
    <row r="41" spans="1:7" s="25" customFormat="1" ht="26.25" thickBot="1">
      <c r="A41" s="156" t="s">
        <v>101</v>
      </c>
      <c r="B41" s="4"/>
      <c r="C41" s="4"/>
      <c r="D41" s="4"/>
      <c r="E41" s="4"/>
      <c r="F41" s="4"/>
      <c r="G41" s="170"/>
    </row>
    <row r="42" spans="1:7" s="25" customFormat="1" ht="13.5" thickBot="1">
      <c r="A42" s="151" t="s">
        <v>208</v>
      </c>
      <c r="B42" s="4"/>
      <c r="C42" s="4"/>
      <c r="D42" s="4"/>
      <c r="E42" s="4"/>
      <c r="F42" s="4"/>
      <c r="G42" s="170"/>
    </row>
    <row r="43" spans="1:7" s="25" customFormat="1" ht="26.25" thickBot="1">
      <c r="A43" s="157" t="s">
        <v>102</v>
      </c>
      <c r="B43" s="4"/>
      <c r="C43" s="4"/>
      <c r="D43" s="4"/>
      <c r="E43" s="4"/>
      <c r="F43" s="4"/>
      <c r="G43" s="170"/>
    </row>
    <row r="44" spans="1:7" s="25" customFormat="1" ht="13.5" thickBot="1">
      <c r="A44" s="151" t="s">
        <v>221</v>
      </c>
      <c r="B44" s="4"/>
      <c r="C44" s="4"/>
      <c r="D44" s="4"/>
      <c r="E44" s="4"/>
      <c r="F44" s="4"/>
      <c r="G44" s="170"/>
    </row>
    <row r="45" spans="1:7" s="25" customFormat="1" ht="12.75">
      <c r="A45" s="154" t="s">
        <v>103</v>
      </c>
      <c r="B45" s="4"/>
      <c r="C45" s="4"/>
      <c r="D45" s="4"/>
      <c r="E45" s="4"/>
      <c r="F45" s="4"/>
      <c r="G45" s="170"/>
    </row>
    <row r="46" spans="1:7" s="25" customFormat="1" ht="25.5">
      <c r="A46" s="24" t="s">
        <v>534</v>
      </c>
      <c r="B46" s="4"/>
      <c r="C46" s="4"/>
      <c r="D46" s="4"/>
      <c r="E46" s="4"/>
      <c r="F46" s="4"/>
      <c r="G46" s="170"/>
    </row>
    <row r="47" spans="1:7" s="25" customFormat="1" ht="25.5">
      <c r="A47" s="24" t="s">
        <v>42</v>
      </c>
      <c r="B47" s="4"/>
      <c r="C47" s="4"/>
      <c r="D47" s="4"/>
      <c r="E47" s="4"/>
      <c r="F47" s="4"/>
      <c r="G47" s="170"/>
    </row>
    <row r="48" spans="1:7" s="25" customFormat="1" ht="12.75">
      <c r="A48" s="24" t="s">
        <v>43</v>
      </c>
      <c r="B48" s="4"/>
      <c r="C48" s="4"/>
      <c r="D48" s="4"/>
      <c r="E48" s="4"/>
      <c r="F48" s="4"/>
      <c r="G48" s="170"/>
    </row>
    <row r="49" spans="1:7" s="25" customFormat="1" ht="25.5">
      <c r="A49" s="24" t="s">
        <v>44</v>
      </c>
      <c r="B49" s="4"/>
      <c r="C49" s="4"/>
      <c r="D49" s="4"/>
      <c r="E49" s="4"/>
      <c r="F49" s="4"/>
      <c r="G49" s="170"/>
    </row>
    <row r="50" spans="1:7" s="25" customFormat="1" ht="25.5">
      <c r="A50" s="24" t="s">
        <v>45</v>
      </c>
      <c r="B50" s="4"/>
      <c r="C50" s="4"/>
      <c r="D50" s="4"/>
      <c r="E50" s="4"/>
      <c r="F50" s="4"/>
      <c r="G50" s="170"/>
    </row>
    <row r="51" spans="1:7" s="25" customFormat="1" ht="12.75">
      <c r="A51" s="24" t="s">
        <v>46</v>
      </c>
      <c r="B51" s="4"/>
      <c r="C51" s="4"/>
      <c r="D51" s="4"/>
      <c r="E51" s="4"/>
      <c r="F51" s="4"/>
      <c r="G51" s="170"/>
    </row>
    <row r="52" spans="1:7" s="25" customFormat="1" ht="25.5">
      <c r="A52" s="24" t="s">
        <v>47</v>
      </c>
      <c r="B52" s="4"/>
      <c r="C52" s="4"/>
      <c r="D52" s="4"/>
      <c r="E52" s="4"/>
      <c r="F52" s="4"/>
      <c r="G52" s="170"/>
    </row>
    <row r="53" spans="1:7" s="25" customFormat="1" ht="51">
      <c r="A53" s="24" t="s">
        <v>556</v>
      </c>
      <c r="B53" s="4"/>
      <c r="C53" s="4"/>
      <c r="D53" s="4"/>
      <c r="E53" s="4"/>
      <c r="F53" s="4"/>
      <c r="G53" s="170"/>
    </row>
    <row r="54" spans="1:7" s="25" customFormat="1" ht="12.75">
      <c r="A54" s="24" t="s">
        <v>557</v>
      </c>
      <c r="B54" s="4"/>
      <c r="C54" s="4"/>
      <c r="D54" s="4"/>
      <c r="E54" s="4"/>
      <c r="F54" s="4"/>
      <c r="G54" s="170"/>
    </row>
    <row r="55" spans="1:7" s="25" customFormat="1" ht="25.5">
      <c r="A55" s="24" t="s">
        <v>558</v>
      </c>
      <c r="B55" s="4"/>
      <c r="C55" s="4"/>
      <c r="D55" s="4"/>
      <c r="E55" s="4"/>
      <c r="F55" s="4"/>
      <c r="G55" s="170"/>
    </row>
    <row r="56" spans="1:7" s="25" customFormat="1" ht="63.75" customHeight="1">
      <c r="A56" s="24" t="s">
        <v>781</v>
      </c>
      <c r="B56" s="4"/>
      <c r="C56" s="4"/>
      <c r="D56" s="4"/>
      <c r="E56" s="4"/>
      <c r="F56" s="4"/>
      <c r="G56" s="170"/>
    </row>
    <row r="57" spans="1:7" s="25" customFormat="1" ht="12.75">
      <c r="A57" s="24" t="s">
        <v>559</v>
      </c>
      <c r="B57" s="4"/>
      <c r="C57" s="4"/>
      <c r="D57" s="4"/>
      <c r="E57" s="4"/>
      <c r="F57" s="4"/>
      <c r="G57" s="170"/>
    </row>
    <row r="58" spans="1:7" s="25" customFormat="1" ht="51">
      <c r="A58" s="24" t="s">
        <v>560</v>
      </c>
      <c r="B58" s="4"/>
      <c r="C58" s="4"/>
      <c r="D58" s="4"/>
      <c r="E58" s="4"/>
      <c r="F58" s="4"/>
      <c r="G58" s="170"/>
    </row>
    <row r="59" spans="1:7" s="25" customFormat="1" ht="12.75">
      <c r="A59" s="24" t="s">
        <v>4</v>
      </c>
      <c r="B59" s="4"/>
      <c r="C59" s="4"/>
      <c r="D59" s="4"/>
      <c r="E59" s="4"/>
      <c r="F59" s="4"/>
      <c r="G59" s="170"/>
    </row>
    <row r="60" spans="1:7" s="25" customFormat="1" ht="12.75">
      <c r="A60" s="24" t="s">
        <v>5</v>
      </c>
      <c r="B60" s="4"/>
      <c r="C60" s="4"/>
      <c r="D60" s="4"/>
      <c r="E60" s="4"/>
      <c r="F60" s="4"/>
      <c r="G60" s="170"/>
    </row>
    <row r="61" spans="1:7" s="25" customFormat="1" ht="12.75">
      <c r="A61" s="158" t="s">
        <v>6</v>
      </c>
      <c r="B61" s="4"/>
      <c r="C61" s="4"/>
      <c r="D61" s="4"/>
      <c r="E61" s="4"/>
      <c r="F61" s="4"/>
      <c r="G61" s="170"/>
    </row>
    <row r="62" spans="1:7" s="25" customFormat="1" ht="12.75">
      <c r="A62" s="159" t="s">
        <v>730</v>
      </c>
      <c r="B62" s="4"/>
      <c r="C62" s="4"/>
      <c r="D62" s="4"/>
      <c r="E62" s="4"/>
      <c r="F62" s="4"/>
      <c r="G62" s="170"/>
    </row>
    <row r="63" spans="1:7" s="25" customFormat="1" ht="25.5">
      <c r="A63" s="159" t="s">
        <v>731</v>
      </c>
      <c r="B63" s="4"/>
      <c r="C63" s="4"/>
      <c r="D63" s="4"/>
      <c r="E63" s="4"/>
      <c r="F63" s="4"/>
      <c r="G63" s="170"/>
    </row>
    <row r="64" spans="1:7" s="25" customFormat="1" ht="25.5">
      <c r="A64" s="159" t="s">
        <v>510</v>
      </c>
      <c r="B64" s="4"/>
      <c r="C64" s="4"/>
      <c r="D64" s="4"/>
      <c r="E64" s="4"/>
      <c r="F64" s="4"/>
      <c r="G64" s="170"/>
    </row>
    <row r="65" spans="1:7" s="25" customFormat="1" ht="38.25">
      <c r="A65" s="159" t="s">
        <v>669</v>
      </c>
      <c r="B65" s="4"/>
      <c r="C65" s="4"/>
      <c r="D65" s="4"/>
      <c r="E65" s="4"/>
      <c r="F65" s="4"/>
      <c r="G65" s="170"/>
    </row>
    <row r="66" spans="1:7" s="25" customFormat="1" ht="25.5">
      <c r="A66" s="159" t="s">
        <v>114</v>
      </c>
      <c r="B66" s="4"/>
      <c r="C66" s="4"/>
      <c r="D66" s="4"/>
      <c r="E66" s="4"/>
      <c r="F66" s="4"/>
      <c r="G66" s="170"/>
    </row>
    <row r="67" spans="1:7" s="25" customFormat="1" ht="12.75">
      <c r="A67" s="159" t="s">
        <v>670</v>
      </c>
      <c r="B67" s="4"/>
      <c r="C67" s="4"/>
      <c r="D67" s="4"/>
      <c r="E67" s="4"/>
      <c r="F67" s="4"/>
      <c r="G67" s="170"/>
    </row>
    <row r="68" spans="1:7" s="25" customFormat="1" ht="39" thickBot="1">
      <c r="A68" s="160" t="s">
        <v>671</v>
      </c>
      <c r="B68" s="4"/>
      <c r="C68" s="4"/>
      <c r="D68" s="4"/>
      <c r="E68" s="4"/>
      <c r="F68" s="4"/>
      <c r="G68" s="170"/>
    </row>
    <row r="69" s="25" customFormat="1" ht="12.75"/>
    <row r="70" s="25" customFormat="1" ht="12.75"/>
    <row r="71" s="25" customFormat="1" ht="12.75"/>
    <row r="72" s="25" customFormat="1" ht="12.75"/>
    <row r="73" s="25" customFormat="1" ht="12.75"/>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row r="121" s="25" customFormat="1" ht="12.75"/>
    <row r="122" s="25" customFormat="1" ht="12.75"/>
    <row r="123" s="25" customFormat="1" ht="12.75"/>
    <row r="124" s="25" customFormat="1" ht="12.75"/>
    <row r="125" s="25" customFormat="1" ht="12.75"/>
    <row r="126" s="25" customFormat="1" ht="12.75"/>
    <row r="127" s="25" customFormat="1" ht="12.75"/>
    <row r="128" s="25" customFormat="1" ht="12.75"/>
    <row r="129" s="25" customFormat="1" ht="12.75"/>
    <row r="130" s="25" customFormat="1" ht="12.75"/>
    <row r="131" s="25" customFormat="1" ht="12.75"/>
    <row r="132" s="25" customFormat="1" ht="12.75"/>
    <row r="133" s="25" customFormat="1" ht="12.75"/>
    <row r="134" s="25" customFormat="1" ht="12.75"/>
    <row r="135" s="25" customFormat="1" ht="12.75"/>
    <row r="136" s="25" customFormat="1" ht="12.75"/>
    <row r="137" s="25" customFormat="1" ht="12.75"/>
    <row r="138" s="25" customFormat="1" ht="12.75"/>
    <row r="139" s="25" customFormat="1" ht="12.75"/>
    <row r="140" s="25" customFormat="1" ht="12.75"/>
    <row r="141" s="25" customFormat="1" ht="12.75"/>
    <row r="142" s="25" customFormat="1" ht="12.75"/>
    <row r="143" s="25" customFormat="1" ht="12.75"/>
    <row r="144" s="25" customFormat="1" ht="12.75"/>
    <row r="145" s="25" customFormat="1" ht="12.75"/>
    <row r="146" s="25" customFormat="1" ht="12.75"/>
    <row r="147" s="25" customFormat="1" ht="12.75"/>
    <row r="148" s="25" customFormat="1" ht="12.75"/>
    <row r="149" s="25" customFormat="1" ht="12.75"/>
    <row r="150" s="25" customFormat="1" ht="12.75"/>
    <row r="151" s="25" customFormat="1" ht="12.75"/>
    <row r="152" s="25" customFormat="1" ht="12.75"/>
    <row r="153" s="25" customFormat="1" ht="12.75"/>
    <row r="154" s="25" customFormat="1" ht="12.75"/>
    <row r="155" s="25" customFormat="1" ht="12.75"/>
    <row r="156" s="25" customFormat="1" ht="12.75"/>
    <row r="157" s="25" customFormat="1" ht="12.75"/>
    <row r="158" s="25" customFormat="1" ht="12.75"/>
    <row r="159" s="25" customFormat="1" ht="12.75"/>
    <row r="160" s="25" customFormat="1" ht="12.75"/>
    <row r="161" s="25" customFormat="1" ht="12.75"/>
    <row r="162" s="25" customFormat="1" ht="12.75"/>
    <row r="163" s="25" customFormat="1" ht="12.75"/>
  </sheetData>
  <sheetProtection/>
  <mergeCells count="1">
    <mergeCell ref="A7:G7"/>
  </mergeCells>
  <conditionalFormatting sqref="B8:F68">
    <cfRule type="cellIs" priority="1" dxfId="2" operator="equal" stopIfTrue="1">
      <formula>0</formula>
    </cfRule>
  </conditionalFormatting>
  <conditionalFormatting sqref="B4:F5">
    <cfRule type="cellIs" priority="2" dxfId="3" operator="notEqual" stopIfTrue="1">
      <formula>0</formula>
    </cfRule>
  </conditionalFormatting>
  <conditionalFormatting sqref="G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pageMargins left="0.35433070866141736" right="0.2362204724409449" top="1.141732283464567" bottom="1.2" header="0" footer="0"/>
  <pageSetup fitToHeight="2" fitToWidth="1" horizontalDpi="600" verticalDpi="600" orientation="landscape" scale="53" r:id="rId1"/>
  <headerFooter alignWithMargins="0">
    <oddFooter>&amp;L
&amp;C&amp;D&amp;Raterres@qualitat.cc
www.qualitat.cc</oddFooter>
  </headerFooter>
  <rowBreaks count="1" manualBreakCount="1">
    <brk id="43" max="6" man="1"/>
  </rowBreaks>
</worksheet>
</file>

<file path=xl/worksheets/sheet7.xml><?xml version="1.0" encoding="utf-8"?>
<worksheet xmlns="http://schemas.openxmlformats.org/spreadsheetml/2006/main" xmlns:r="http://schemas.openxmlformats.org/officeDocument/2006/relationships">
  <sheetPr>
    <pageSetUpPr fitToPage="1"/>
  </sheetPr>
  <dimension ref="A1:AK185"/>
  <sheetViews>
    <sheetView workbookViewId="0" topLeftCell="A1">
      <pane ySplit="6" topLeftCell="BM7" activePane="bottomLeft" state="frozen"/>
      <selection pane="topLeft" activeCell="A1" sqref="A1"/>
      <selection pane="bottomLeft" activeCell="A7" sqref="A7"/>
    </sheetView>
  </sheetViews>
  <sheetFormatPr defaultColWidth="11.421875" defaultRowHeight="12.75"/>
  <cols>
    <col min="1" max="1" width="136.421875" style="3" customWidth="1"/>
    <col min="2" max="6" width="15.7109375" style="3" customWidth="1"/>
    <col min="7" max="7" width="38.421875" style="3" customWidth="1"/>
    <col min="8" max="37" width="11.421875" style="2" customWidth="1"/>
    <col min="38" max="16384" width="11.421875" style="3" customWidth="1"/>
  </cols>
  <sheetData>
    <row r="1" spans="1:7" s="25" customFormat="1" ht="12.75">
      <c r="A1" s="38"/>
      <c r="B1" s="39"/>
      <c r="C1" s="39"/>
      <c r="D1" s="39"/>
      <c r="E1" s="39"/>
      <c r="F1" s="39"/>
      <c r="G1" s="40"/>
    </row>
    <row r="2" spans="1:7" s="25" customFormat="1" ht="13.5" thickBot="1">
      <c r="A2" s="149" t="str">
        <f>PORTADA!B7</f>
        <v>GUÍA LATINOAMERICANA PARA EL LABORATORIO CLÍNICO                PROMECAL 2013:001 </v>
      </c>
      <c r="B2" s="42"/>
      <c r="C2" s="43"/>
      <c r="D2" s="44"/>
      <c r="E2" s="44"/>
      <c r="F2" s="44"/>
      <c r="G2" s="45"/>
    </row>
    <row r="3" spans="1:7" s="25" customFormat="1" ht="25.5">
      <c r="A3" s="150" t="str">
        <f>PORTADA!B8</f>
        <v>BIOETICA, CALIDAD Y RELEVANCIA MEDICA</v>
      </c>
      <c r="B3" s="47" t="s">
        <v>134</v>
      </c>
      <c r="C3" s="48" t="str">
        <f>PORTADA!B22</f>
        <v>FECHA DE LA EVALUACION</v>
      </c>
      <c r="D3" s="49"/>
      <c r="E3" s="49"/>
      <c r="F3" s="50" t="s">
        <v>135</v>
      </c>
      <c r="G3" s="51" t="str">
        <f>PORTADA!B21</f>
        <v>PRIMERA EVALUACION</v>
      </c>
    </row>
    <row r="4" spans="1:7" s="25" customFormat="1" ht="13.5" thickBot="1">
      <c r="A4" s="52">
        <f>SUM(B4:C4)</f>
        <v>0</v>
      </c>
      <c r="B4" s="177">
        <f>SUM(B7:B297)</f>
        <v>0</v>
      </c>
      <c r="C4" s="177">
        <f>SUM(C7:C297)</f>
        <v>0</v>
      </c>
      <c r="D4" s="177">
        <f>SUM(D7:D297)</f>
        <v>0</v>
      </c>
      <c r="E4" s="177">
        <f>SUM(E7:E297)</f>
        <v>0</v>
      </c>
      <c r="F4" s="177">
        <f>SUM(F7:F297)</f>
        <v>0</v>
      </c>
      <c r="G4" s="54" t="s">
        <v>120</v>
      </c>
    </row>
    <row r="5" spans="1:7" s="25" customFormat="1" ht="13.5" thickBot="1">
      <c r="A5" s="55"/>
      <c r="B5" s="56" t="e">
        <f>B4/$A4</f>
        <v>#DIV/0!</v>
      </c>
      <c r="C5" s="56" t="e">
        <f>C4/$A4</f>
        <v>#DIV/0!</v>
      </c>
      <c r="D5" s="56" t="e">
        <f>D4/$A4</f>
        <v>#DIV/0!</v>
      </c>
      <c r="E5" s="56" t="e">
        <f>E4/$A4</f>
        <v>#DIV/0!</v>
      </c>
      <c r="F5" s="56" t="e">
        <f>F4/$A4</f>
        <v>#DIV/0!</v>
      </c>
      <c r="G5" s="57" t="e">
        <f>D5/B5</f>
        <v>#DIV/0!</v>
      </c>
    </row>
    <row r="6" spans="1:7" s="25" customFormat="1" ht="13.5" thickBot="1">
      <c r="A6" s="58">
        <f>SUM(B4:F4)</f>
        <v>0</v>
      </c>
      <c r="B6" s="59" t="s">
        <v>119</v>
      </c>
      <c r="C6" s="59" t="s">
        <v>133</v>
      </c>
      <c r="D6" s="59" t="s">
        <v>130</v>
      </c>
      <c r="E6" s="59" t="s">
        <v>131</v>
      </c>
      <c r="F6" s="59" t="s">
        <v>132</v>
      </c>
      <c r="G6" s="54" t="s">
        <v>106</v>
      </c>
    </row>
    <row r="7" spans="1:7" s="25" customFormat="1" ht="12.75">
      <c r="A7" s="146" t="s">
        <v>222</v>
      </c>
      <c r="B7" s="6"/>
      <c r="C7" s="6"/>
      <c r="D7" s="6"/>
      <c r="E7" s="6"/>
      <c r="F7" s="6"/>
      <c r="G7" s="23"/>
    </row>
    <row r="8" spans="1:7" s="25" customFormat="1" ht="38.25">
      <c r="A8" s="63" t="s">
        <v>85</v>
      </c>
      <c r="B8" s="6"/>
      <c r="C8" s="6"/>
      <c r="D8" s="6"/>
      <c r="E8" s="6"/>
      <c r="F8" s="6"/>
      <c r="G8" s="23"/>
    </row>
    <row r="9" spans="1:7" s="25" customFormat="1" ht="25.5">
      <c r="A9" s="63" t="s">
        <v>86</v>
      </c>
      <c r="B9" s="6"/>
      <c r="C9" s="6"/>
      <c r="D9" s="6"/>
      <c r="E9" s="6"/>
      <c r="F9" s="6"/>
      <c r="G9" s="23"/>
    </row>
    <row r="10" spans="1:7" s="25" customFormat="1" ht="12.75">
      <c r="A10" s="63" t="s">
        <v>87</v>
      </c>
      <c r="B10" s="6"/>
      <c r="C10" s="6"/>
      <c r="D10" s="6"/>
      <c r="E10" s="6"/>
      <c r="F10" s="6"/>
      <c r="G10" s="23"/>
    </row>
    <row r="11" spans="1:7" s="25" customFormat="1" ht="25.5">
      <c r="A11" s="63" t="s">
        <v>88</v>
      </c>
      <c r="B11" s="6"/>
      <c r="C11" s="6"/>
      <c r="D11" s="6"/>
      <c r="E11" s="6"/>
      <c r="F11" s="6"/>
      <c r="G11" s="23"/>
    </row>
    <row r="12" spans="1:7" s="25" customFormat="1" ht="25.5">
      <c r="A12" s="63" t="s">
        <v>89</v>
      </c>
      <c r="B12" s="6"/>
      <c r="C12" s="6"/>
      <c r="D12" s="6"/>
      <c r="E12" s="6"/>
      <c r="F12" s="6"/>
      <c r="G12" s="23"/>
    </row>
    <row r="13" spans="1:7" s="25" customFormat="1" ht="12.75">
      <c r="A13" s="63" t="s">
        <v>84</v>
      </c>
      <c r="B13" s="6"/>
      <c r="C13" s="6"/>
      <c r="D13" s="6"/>
      <c r="E13" s="6"/>
      <c r="F13" s="6"/>
      <c r="G13" s="23"/>
    </row>
    <row r="14" spans="1:7" s="25" customFormat="1" ht="25.5">
      <c r="A14" s="63" t="s">
        <v>90</v>
      </c>
      <c r="B14" s="6"/>
      <c r="C14" s="6"/>
      <c r="D14" s="6"/>
      <c r="E14" s="6"/>
      <c r="F14" s="6"/>
      <c r="G14" s="23"/>
    </row>
    <row r="15" spans="1:7" s="25" customFormat="1" ht="12.75">
      <c r="A15" s="62" t="s">
        <v>561</v>
      </c>
      <c r="B15" s="6"/>
      <c r="C15" s="6"/>
      <c r="D15" s="6"/>
      <c r="E15" s="6"/>
      <c r="F15" s="6"/>
      <c r="G15" s="23"/>
    </row>
    <row r="16" spans="1:7" s="25" customFormat="1" ht="12.75">
      <c r="A16" s="65" t="s">
        <v>562</v>
      </c>
      <c r="B16" s="6"/>
      <c r="C16" s="6"/>
      <c r="D16" s="6"/>
      <c r="E16" s="6"/>
      <c r="F16" s="6"/>
      <c r="G16" s="23"/>
    </row>
    <row r="17" spans="1:7" s="25" customFormat="1" ht="12.75">
      <c r="A17" s="65" t="s">
        <v>563</v>
      </c>
      <c r="B17" s="6"/>
      <c r="C17" s="6"/>
      <c r="D17" s="6"/>
      <c r="E17" s="6"/>
      <c r="F17" s="6"/>
      <c r="G17" s="23"/>
    </row>
    <row r="18" spans="1:7" s="25" customFormat="1" ht="12.75">
      <c r="A18" s="65" t="s">
        <v>564</v>
      </c>
      <c r="B18" s="6"/>
      <c r="C18" s="6"/>
      <c r="D18" s="6"/>
      <c r="E18" s="6"/>
      <c r="F18" s="6"/>
      <c r="G18" s="23"/>
    </row>
    <row r="19" spans="1:7" s="25" customFormat="1" ht="12.75">
      <c r="A19" s="65" t="s">
        <v>565</v>
      </c>
      <c r="B19" s="6"/>
      <c r="C19" s="6"/>
      <c r="D19" s="6"/>
      <c r="E19" s="6"/>
      <c r="F19" s="6"/>
      <c r="G19" s="23"/>
    </row>
    <row r="20" spans="1:7" s="25" customFormat="1" ht="12.75">
      <c r="A20" s="65" t="s">
        <v>566</v>
      </c>
      <c r="B20" s="6"/>
      <c r="C20" s="6"/>
      <c r="D20" s="6"/>
      <c r="E20" s="6"/>
      <c r="F20" s="6"/>
      <c r="G20" s="23"/>
    </row>
    <row r="21" spans="1:7" s="25" customFormat="1" ht="12.75">
      <c r="A21" s="65" t="s">
        <v>567</v>
      </c>
      <c r="B21" s="6"/>
      <c r="C21" s="6"/>
      <c r="D21" s="6"/>
      <c r="E21" s="6"/>
      <c r="F21" s="6"/>
      <c r="G21" s="23"/>
    </row>
    <row r="22" spans="1:7" s="25" customFormat="1" ht="12.75">
      <c r="A22" s="65" t="s">
        <v>612</v>
      </c>
      <c r="B22" s="6"/>
      <c r="C22" s="6"/>
      <c r="D22" s="6"/>
      <c r="E22" s="6"/>
      <c r="F22" s="6"/>
      <c r="G22" s="23"/>
    </row>
    <row r="23" spans="1:7" s="25" customFormat="1" ht="12.75">
      <c r="A23" s="66" t="s">
        <v>613</v>
      </c>
      <c r="B23" s="6"/>
      <c r="C23" s="6"/>
      <c r="D23" s="6"/>
      <c r="E23" s="6"/>
      <c r="F23" s="6"/>
      <c r="G23" s="23"/>
    </row>
    <row r="24" spans="1:7" s="25" customFormat="1" ht="12.75">
      <c r="A24" s="65" t="s">
        <v>614</v>
      </c>
      <c r="B24" s="6"/>
      <c r="C24" s="6"/>
      <c r="D24" s="6"/>
      <c r="E24" s="6"/>
      <c r="F24" s="6"/>
      <c r="G24" s="23"/>
    </row>
    <row r="25" spans="1:7" s="25" customFormat="1" ht="12.75">
      <c r="A25" s="65" t="s">
        <v>615</v>
      </c>
      <c r="B25" s="6"/>
      <c r="C25" s="6"/>
      <c r="D25" s="6"/>
      <c r="E25" s="6"/>
      <c r="F25" s="6"/>
      <c r="G25" s="23"/>
    </row>
    <row r="26" spans="1:7" s="25" customFormat="1" ht="12.75">
      <c r="A26" s="65" t="s">
        <v>616</v>
      </c>
      <c r="B26" s="6"/>
      <c r="C26" s="6"/>
      <c r="D26" s="6"/>
      <c r="E26" s="6"/>
      <c r="F26" s="6"/>
      <c r="G26" s="23"/>
    </row>
    <row r="27" spans="1:7" s="25" customFormat="1" ht="12.75">
      <c r="A27" s="65" t="s">
        <v>617</v>
      </c>
      <c r="B27" s="6"/>
      <c r="C27" s="6"/>
      <c r="D27" s="6"/>
      <c r="E27" s="6"/>
      <c r="F27" s="6"/>
      <c r="G27" s="23"/>
    </row>
    <row r="28" spans="1:7" s="25" customFormat="1" ht="12.75">
      <c r="A28" s="65" t="s">
        <v>618</v>
      </c>
      <c r="B28" s="6"/>
      <c r="C28" s="6"/>
      <c r="D28" s="6"/>
      <c r="E28" s="6"/>
      <c r="F28" s="6"/>
      <c r="G28" s="23"/>
    </row>
    <row r="29" spans="1:7" s="25" customFormat="1" ht="12.75">
      <c r="A29" s="66" t="s">
        <v>619</v>
      </c>
      <c r="B29" s="6"/>
      <c r="C29" s="6"/>
      <c r="D29" s="6"/>
      <c r="E29" s="6"/>
      <c r="F29" s="6"/>
      <c r="G29" s="23"/>
    </row>
    <row r="30" spans="1:7" s="25" customFormat="1" ht="12.75">
      <c r="A30" s="65" t="s">
        <v>620</v>
      </c>
      <c r="B30" s="6"/>
      <c r="C30" s="6"/>
      <c r="D30" s="6"/>
      <c r="E30" s="6"/>
      <c r="F30" s="6"/>
      <c r="G30" s="23"/>
    </row>
    <row r="31" spans="1:7" s="25" customFormat="1" ht="12.75">
      <c r="A31" s="65" t="s">
        <v>621</v>
      </c>
      <c r="B31" s="6"/>
      <c r="C31" s="6"/>
      <c r="D31" s="6"/>
      <c r="E31" s="6"/>
      <c r="F31" s="6"/>
      <c r="G31" s="23"/>
    </row>
    <row r="32" spans="1:7" s="25" customFormat="1" ht="12.75">
      <c r="A32" s="65" t="s">
        <v>622</v>
      </c>
      <c r="B32" s="6"/>
      <c r="C32" s="6"/>
      <c r="D32" s="6"/>
      <c r="E32" s="6"/>
      <c r="F32" s="6"/>
      <c r="G32" s="23"/>
    </row>
    <row r="33" spans="1:7" s="25" customFormat="1" ht="12.75">
      <c r="A33" s="65" t="s">
        <v>623</v>
      </c>
      <c r="B33" s="6"/>
      <c r="C33" s="6"/>
      <c r="D33" s="6"/>
      <c r="E33" s="6"/>
      <c r="F33" s="6"/>
      <c r="G33" s="23"/>
    </row>
    <row r="34" spans="1:7" s="25" customFormat="1" ht="12.75">
      <c r="A34" s="65" t="s">
        <v>624</v>
      </c>
      <c r="B34" s="6"/>
      <c r="C34" s="6"/>
      <c r="D34" s="6"/>
      <c r="E34" s="6"/>
      <c r="F34" s="6"/>
      <c r="G34" s="23"/>
    </row>
    <row r="35" spans="1:7" s="25" customFormat="1" ht="12.75">
      <c r="A35" s="65" t="s">
        <v>625</v>
      </c>
      <c r="B35" s="6"/>
      <c r="C35" s="6"/>
      <c r="D35" s="6"/>
      <c r="E35" s="6"/>
      <c r="F35" s="6"/>
      <c r="G35" s="23"/>
    </row>
    <row r="36" spans="1:7" s="25" customFormat="1" ht="12.75">
      <c r="A36" s="65" t="s">
        <v>626</v>
      </c>
      <c r="B36" s="6"/>
      <c r="C36" s="6"/>
      <c r="D36" s="6"/>
      <c r="E36" s="6"/>
      <c r="F36" s="6"/>
      <c r="G36" s="23"/>
    </row>
    <row r="37" spans="1:7" s="25" customFormat="1" ht="12.75">
      <c r="A37" s="66" t="s">
        <v>223</v>
      </c>
      <c r="B37" s="6"/>
      <c r="C37" s="6"/>
      <c r="D37" s="6"/>
      <c r="E37" s="6"/>
      <c r="F37" s="6"/>
      <c r="G37" s="23"/>
    </row>
    <row r="38" spans="1:7" s="25" customFormat="1" ht="12.75">
      <c r="A38" s="65" t="s">
        <v>627</v>
      </c>
      <c r="B38" s="6"/>
      <c r="C38" s="6"/>
      <c r="D38" s="6"/>
      <c r="E38" s="6"/>
      <c r="F38" s="6"/>
      <c r="G38" s="23"/>
    </row>
    <row r="39" spans="1:7" s="25" customFormat="1" ht="12.75">
      <c r="A39" s="65" t="s">
        <v>628</v>
      </c>
      <c r="B39" s="6"/>
      <c r="C39" s="6"/>
      <c r="D39" s="6"/>
      <c r="E39" s="6"/>
      <c r="F39" s="6"/>
      <c r="G39" s="23"/>
    </row>
    <row r="40" spans="1:7" s="25" customFormat="1" ht="12.75">
      <c r="A40" s="65" t="s">
        <v>629</v>
      </c>
      <c r="B40" s="6"/>
      <c r="C40" s="6"/>
      <c r="D40" s="6"/>
      <c r="E40" s="6"/>
      <c r="F40" s="6"/>
      <c r="G40" s="23"/>
    </row>
    <row r="41" spans="1:7" s="25" customFormat="1" ht="12.75">
      <c r="A41" s="66" t="s">
        <v>224</v>
      </c>
      <c r="B41" s="6"/>
      <c r="C41" s="6"/>
      <c r="D41" s="6"/>
      <c r="E41" s="6"/>
      <c r="F41" s="6"/>
      <c r="G41" s="23"/>
    </row>
    <row r="42" spans="1:7" s="25" customFormat="1" ht="12.75">
      <c r="A42" s="65" t="s">
        <v>630</v>
      </c>
      <c r="B42" s="6"/>
      <c r="C42" s="6"/>
      <c r="D42" s="6"/>
      <c r="E42" s="6"/>
      <c r="F42" s="6"/>
      <c r="G42" s="23"/>
    </row>
    <row r="43" spans="1:7" s="25" customFormat="1" ht="12.75">
      <c r="A43" s="65" t="s">
        <v>631</v>
      </c>
      <c r="B43" s="6"/>
      <c r="C43" s="6"/>
      <c r="D43" s="6"/>
      <c r="E43" s="6"/>
      <c r="F43" s="6"/>
      <c r="G43" s="23"/>
    </row>
    <row r="44" spans="1:7" s="25" customFormat="1" ht="12.75">
      <c r="A44" s="65" t="s">
        <v>632</v>
      </c>
      <c r="B44" s="6"/>
      <c r="C44" s="6"/>
      <c r="D44" s="6"/>
      <c r="E44" s="6"/>
      <c r="F44" s="6"/>
      <c r="G44" s="23"/>
    </row>
    <row r="45" spans="1:7" s="25" customFormat="1" ht="12.75">
      <c r="A45" s="65" t="s">
        <v>633</v>
      </c>
      <c r="B45" s="6"/>
      <c r="C45" s="6"/>
      <c r="D45" s="6"/>
      <c r="E45" s="6"/>
      <c r="F45" s="6"/>
      <c r="G45" s="23"/>
    </row>
    <row r="46" spans="1:7" s="25" customFormat="1" ht="12.75">
      <c r="A46" s="65" t="s">
        <v>634</v>
      </c>
      <c r="B46" s="6"/>
      <c r="C46" s="6"/>
      <c r="D46" s="6"/>
      <c r="E46" s="6"/>
      <c r="F46" s="6"/>
      <c r="G46" s="23"/>
    </row>
    <row r="47" spans="1:7" s="25" customFormat="1" ht="12.75">
      <c r="A47" s="65" t="s">
        <v>635</v>
      </c>
      <c r="B47" s="6"/>
      <c r="C47" s="6"/>
      <c r="D47" s="6"/>
      <c r="E47" s="6"/>
      <c r="F47" s="6"/>
      <c r="G47" s="23"/>
    </row>
    <row r="48" spans="1:7" s="25" customFormat="1" ht="12.75">
      <c r="A48" s="66" t="s">
        <v>225</v>
      </c>
      <c r="B48" s="6"/>
      <c r="C48" s="6"/>
      <c r="D48" s="6"/>
      <c r="E48" s="6"/>
      <c r="F48" s="6"/>
      <c r="G48" s="23"/>
    </row>
    <row r="49" spans="1:7" s="25" customFormat="1" ht="12.75">
      <c r="A49" s="65" t="s">
        <v>636</v>
      </c>
      <c r="B49" s="6"/>
      <c r="C49" s="6"/>
      <c r="D49" s="6"/>
      <c r="E49" s="6"/>
      <c r="F49" s="6"/>
      <c r="G49" s="23"/>
    </row>
    <row r="50" spans="1:7" s="25" customFormat="1" ht="12.75">
      <c r="A50" s="65" t="s">
        <v>637</v>
      </c>
      <c r="B50" s="6"/>
      <c r="C50" s="6"/>
      <c r="D50" s="6"/>
      <c r="E50" s="6"/>
      <c r="F50" s="6"/>
      <c r="G50" s="23"/>
    </row>
    <row r="51" spans="1:7" s="25" customFormat="1" ht="12.75">
      <c r="A51" s="65" t="s">
        <v>638</v>
      </c>
      <c r="B51" s="6"/>
      <c r="C51" s="6"/>
      <c r="D51" s="6"/>
      <c r="E51" s="6"/>
      <c r="F51" s="6"/>
      <c r="G51" s="23"/>
    </row>
    <row r="52" spans="1:7" s="25" customFormat="1" ht="12.75">
      <c r="A52" s="65" t="s">
        <v>639</v>
      </c>
      <c r="B52" s="6"/>
      <c r="C52" s="6"/>
      <c r="D52" s="6"/>
      <c r="E52" s="6"/>
      <c r="F52" s="6"/>
      <c r="G52" s="23"/>
    </row>
    <row r="53" spans="1:7" s="25" customFormat="1" ht="12.75">
      <c r="A53" s="65" t="s">
        <v>640</v>
      </c>
      <c r="B53" s="6"/>
      <c r="C53" s="6"/>
      <c r="D53" s="6"/>
      <c r="E53" s="6"/>
      <c r="F53" s="6"/>
      <c r="G53" s="23"/>
    </row>
    <row r="54" spans="1:7" s="25" customFormat="1" ht="12.75">
      <c r="A54" s="66" t="s">
        <v>226</v>
      </c>
      <c r="B54" s="6"/>
      <c r="C54" s="6"/>
      <c r="D54" s="6"/>
      <c r="E54" s="6"/>
      <c r="F54" s="6"/>
      <c r="G54" s="23"/>
    </row>
    <row r="55" spans="1:7" s="25" customFormat="1" ht="25.5">
      <c r="A55" s="65" t="s">
        <v>641</v>
      </c>
      <c r="B55" s="6"/>
      <c r="C55" s="6"/>
      <c r="D55" s="6"/>
      <c r="E55" s="6"/>
      <c r="F55" s="6"/>
      <c r="G55" s="23"/>
    </row>
    <row r="56" spans="1:7" s="25" customFormat="1" ht="12.75">
      <c r="A56" s="65" t="s">
        <v>642</v>
      </c>
      <c r="B56" s="6"/>
      <c r="C56" s="6"/>
      <c r="D56" s="6"/>
      <c r="E56" s="6"/>
      <c r="F56" s="6"/>
      <c r="G56" s="23"/>
    </row>
    <row r="57" spans="1:7" s="25" customFormat="1" ht="12.75">
      <c r="A57" s="65" t="s">
        <v>643</v>
      </c>
      <c r="B57" s="6"/>
      <c r="C57" s="6"/>
      <c r="D57" s="6"/>
      <c r="E57" s="6"/>
      <c r="F57" s="6"/>
      <c r="G57" s="23"/>
    </row>
    <row r="58" spans="1:7" s="25" customFormat="1" ht="12.75">
      <c r="A58" s="65" t="s">
        <v>644</v>
      </c>
      <c r="B58" s="6"/>
      <c r="C58" s="6"/>
      <c r="D58" s="6"/>
      <c r="E58" s="6"/>
      <c r="F58" s="6"/>
      <c r="G58" s="23"/>
    </row>
    <row r="59" spans="1:7" s="25" customFormat="1" ht="12.75">
      <c r="A59" s="65" t="s">
        <v>645</v>
      </c>
      <c r="B59" s="6"/>
      <c r="C59" s="6"/>
      <c r="D59" s="6"/>
      <c r="E59" s="6"/>
      <c r="F59" s="6"/>
      <c r="G59" s="23"/>
    </row>
    <row r="60" spans="1:7" s="25" customFormat="1" ht="38.25">
      <c r="A60" s="65" t="s">
        <v>646</v>
      </c>
      <c r="B60" s="6"/>
      <c r="C60" s="6"/>
      <c r="D60" s="6"/>
      <c r="E60" s="6"/>
      <c r="F60" s="6"/>
      <c r="G60" s="23"/>
    </row>
    <row r="61" spans="1:7" s="163" customFormat="1" ht="12.75">
      <c r="A61" s="162" t="s">
        <v>265</v>
      </c>
      <c r="B61" s="6"/>
      <c r="C61" s="6"/>
      <c r="D61" s="6"/>
      <c r="E61" s="6"/>
      <c r="F61" s="6"/>
      <c r="G61" s="23"/>
    </row>
    <row r="62" spans="1:7" s="25" customFormat="1" ht="12.75">
      <c r="A62" s="159" t="s">
        <v>308</v>
      </c>
      <c r="B62" s="6"/>
      <c r="C62" s="6"/>
      <c r="D62" s="6"/>
      <c r="E62" s="6"/>
      <c r="F62" s="6"/>
      <c r="G62" s="23"/>
    </row>
    <row r="63" spans="1:7" s="25" customFormat="1" ht="12.75">
      <c r="A63" s="159" t="s">
        <v>309</v>
      </c>
      <c r="B63" s="6"/>
      <c r="C63" s="6"/>
      <c r="D63" s="6"/>
      <c r="E63" s="6"/>
      <c r="F63" s="6"/>
      <c r="G63" s="23"/>
    </row>
    <row r="64" spans="1:7" s="25" customFormat="1" ht="12.75">
      <c r="A64" s="159" t="s">
        <v>266</v>
      </c>
      <c r="B64" s="6"/>
      <c r="C64" s="6"/>
      <c r="D64" s="6"/>
      <c r="E64" s="6"/>
      <c r="F64" s="6"/>
      <c r="G64" s="23"/>
    </row>
    <row r="65" spans="1:7" s="25" customFormat="1" ht="12.75">
      <c r="A65" s="159" t="s">
        <v>267</v>
      </c>
      <c r="B65" s="6"/>
      <c r="C65" s="6"/>
      <c r="D65" s="6"/>
      <c r="E65" s="6"/>
      <c r="F65" s="6"/>
      <c r="G65" s="23"/>
    </row>
    <row r="66" spans="1:7" s="25" customFormat="1" ht="12.75">
      <c r="A66" s="159" t="s">
        <v>268</v>
      </c>
      <c r="B66" s="6"/>
      <c r="C66" s="6"/>
      <c r="D66" s="6"/>
      <c r="E66" s="6"/>
      <c r="F66" s="6"/>
      <c r="G66" s="23"/>
    </row>
    <row r="67" spans="1:7" s="25" customFormat="1" ht="13.5" thickBot="1">
      <c r="A67" s="160" t="s">
        <v>269</v>
      </c>
      <c r="B67" s="6"/>
      <c r="C67" s="6"/>
      <c r="D67" s="6"/>
      <c r="E67" s="6"/>
      <c r="F67" s="6"/>
      <c r="G67" s="23"/>
    </row>
    <row r="68" spans="1:7" s="25" customFormat="1" ht="12.75">
      <c r="A68" s="161"/>
      <c r="B68" s="161"/>
      <c r="C68" s="161"/>
      <c r="D68" s="161"/>
      <c r="E68" s="161"/>
      <c r="F68" s="161"/>
      <c r="G68" s="161"/>
    </row>
    <row r="69" s="25" customFormat="1" ht="12.75"/>
    <row r="70" s="25" customFormat="1" ht="12.75"/>
    <row r="71" s="25" customFormat="1" ht="12.75"/>
    <row r="72" s="25" customFormat="1" ht="12.75"/>
    <row r="73" s="25" customFormat="1" ht="12.75"/>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row r="121" s="25" customFormat="1" ht="12.75"/>
    <row r="122" s="25" customFormat="1" ht="12.75"/>
    <row r="123" s="25" customFormat="1" ht="12.75"/>
    <row r="124" s="25" customFormat="1" ht="12.75"/>
    <row r="125" s="25" customFormat="1" ht="12.75"/>
    <row r="126" s="25" customFormat="1" ht="12.75"/>
    <row r="127" s="25" customFormat="1" ht="12.75"/>
    <row r="128" s="25" customFormat="1" ht="12.75"/>
    <row r="129" s="25" customFormat="1" ht="12.75"/>
    <row r="130" s="25" customFormat="1" ht="12.75"/>
    <row r="131" s="25" customFormat="1" ht="12.75"/>
    <row r="132" s="25" customFormat="1" ht="12.75"/>
    <row r="133" s="25" customFormat="1" ht="12.75"/>
    <row r="134" s="25" customFormat="1" ht="12.75"/>
    <row r="135" s="25" customFormat="1" ht="12.75"/>
    <row r="136" s="25" customFormat="1" ht="12.75"/>
    <row r="137" s="25" customFormat="1" ht="12.75"/>
    <row r="138" s="25" customFormat="1" ht="12.75"/>
    <row r="139" s="25" customFormat="1" ht="12.75"/>
    <row r="140" s="25" customFormat="1" ht="12.75"/>
    <row r="141" s="25" customFormat="1" ht="12.75"/>
    <row r="142" s="25" customFormat="1" ht="12.75"/>
    <row r="143" s="25" customFormat="1" ht="12.75"/>
    <row r="144" s="25" customFormat="1" ht="12.75"/>
    <row r="145" s="25" customFormat="1" ht="12.75"/>
    <row r="146" s="25" customFormat="1" ht="12.75"/>
    <row r="147" s="25" customFormat="1" ht="12.75"/>
    <row r="148" s="25" customFormat="1" ht="12.75"/>
    <row r="149" s="25" customFormat="1" ht="12.75"/>
    <row r="150" s="25" customFormat="1" ht="12.75"/>
    <row r="151" s="25" customFormat="1" ht="12.75"/>
    <row r="152" s="25" customFormat="1" ht="12.75"/>
    <row r="153" s="25" customFormat="1" ht="12.75"/>
    <row r="154" s="25" customFormat="1" ht="12.75"/>
    <row r="155" s="25" customFormat="1" ht="12.75"/>
    <row r="156" s="25" customFormat="1" ht="12.75"/>
    <row r="157" s="25" customFormat="1" ht="12.75"/>
    <row r="158" s="25" customFormat="1" ht="12.75"/>
    <row r="159" s="25" customFormat="1" ht="12.75"/>
    <row r="160" s="25" customFormat="1" ht="12.75"/>
    <row r="161" s="25" customFormat="1" ht="12.75"/>
    <row r="162" s="25" customFormat="1" ht="12.75"/>
    <row r="163" s="25" customFormat="1" ht="12.75"/>
    <row r="164" s="25" customFormat="1" ht="12.75"/>
    <row r="165" s="25" customFormat="1" ht="12.75"/>
    <row r="166" s="25" customFormat="1" ht="12.75"/>
    <row r="167" s="25" customFormat="1" ht="12.75"/>
    <row r="168" s="25" customFormat="1" ht="12.75"/>
    <row r="169" s="25" customFormat="1" ht="12.75"/>
    <row r="170" s="25" customFormat="1" ht="12.75"/>
    <row r="171" s="25" customFormat="1" ht="12.75"/>
    <row r="172" s="25" customFormat="1" ht="12.75"/>
    <row r="173" s="25" customFormat="1" ht="12.75"/>
    <row r="174" s="25" customFormat="1" ht="12.75"/>
    <row r="175" s="25" customFormat="1" ht="12.75"/>
    <row r="176" s="25" customFormat="1" ht="12.75"/>
    <row r="177" s="25" customFormat="1" ht="12.75"/>
    <row r="178" s="25" customFormat="1" ht="12.75"/>
    <row r="179" s="25" customFormat="1" ht="12.75"/>
    <row r="180" s="25" customFormat="1" ht="12.75"/>
    <row r="181" s="25" customFormat="1" ht="12.75"/>
    <row r="182" s="25" customFormat="1" ht="12.75"/>
    <row r="183" s="25" customFormat="1" ht="12.75"/>
    <row r="184" s="25" customFormat="1" ht="12.75"/>
    <row r="185" spans="1:37" ht="12.7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row>
  </sheetData>
  <sheetProtection/>
  <conditionalFormatting sqref="B7:F67">
    <cfRule type="cellIs" priority="1" dxfId="2" operator="equal" stopIfTrue="1">
      <formula>0</formula>
    </cfRule>
  </conditionalFormatting>
  <conditionalFormatting sqref="B4:F5">
    <cfRule type="cellIs" priority="2" dxfId="3" operator="notEqual" stopIfTrue="1">
      <formula>0</formula>
    </cfRule>
  </conditionalFormatting>
  <conditionalFormatting sqref="G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verticalCentered="1"/>
  <pageMargins left="0.3937007874015748" right="0.3937007874015748" top="0.3937007874015748" bottom="0.3937007874015748" header="0" footer="0"/>
  <pageSetup fitToHeight="2" fitToWidth="1" horizontalDpi="600" verticalDpi="600" orientation="landscape" scale="52" r:id="rId1"/>
  <headerFooter alignWithMargins="0">
    <oddFooter>&amp;C&amp;D&amp;Raterres@qualitat.cc
www.qualitat.cc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160"/>
  <sheetViews>
    <sheetView workbookViewId="0" topLeftCell="A1">
      <pane ySplit="6" topLeftCell="BM31" activePane="bottomLeft" state="frozen"/>
      <selection pane="topLeft" activeCell="A7" sqref="A7"/>
      <selection pane="bottomLeft" activeCell="A34" sqref="A34"/>
    </sheetView>
  </sheetViews>
  <sheetFormatPr defaultColWidth="11.421875" defaultRowHeight="12.75"/>
  <cols>
    <col min="1" max="1" width="136.421875" style="3" customWidth="1"/>
    <col min="2" max="6" width="15.7109375" style="3" customWidth="1"/>
    <col min="7" max="7" width="38.421875" style="3" customWidth="1"/>
    <col min="8" max="14" width="11.421875" style="2" customWidth="1"/>
    <col min="15" max="37" width="11.421875" style="25" customWidth="1"/>
    <col min="38" max="16384" width="11.421875" style="3" customWidth="1"/>
  </cols>
  <sheetData>
    <row r="1" spans="1:14" ht="12.75">
      <c r="A1" s="38"/>
      <c r="B1" s="39"/>
      <c r="C1" s="39"/>
      <c r="D1" s="39"/>
      <c r="E1" s="39"/>
      <c r="F1" s="39"/>
      <c r="G1" s="40"/>
      <c r="H1" s="25"/>
      <c r="I1" s="25"/>
      <c r="J1" s="25"/>
      <c r="K1" s="25"/>
      <c r="L1" s="25"/>
      <c r="M1" s="25"/>
      <c r="N1" s="25"/>
    </row>
    <row r="2" spans="1:14" ht="13.5" thickBot="1">
      <c r="A2" s="149" t="str">
        <f>PORTADA!B7</f>
        <v>GUÍA LATINOAMERICANA PARA EL LABORATORIO CLÍNICO                PROMECAL 2013:001 </v>
      </c>
      <c r="B2" s="42"/>
      <c r="C2" s="43"/>
      <c r="D2" s="44"/>
      <c r="E2" s="44"/>
      <c r="F2" s="44"/>
      <c r="G2" s="45"/>
      <c r="H2" s="25"/>
      <c r="I2" s="25"/>
      <c r="J2" s="25"/>
      <c r="K2" s="25"/>
      <c r="L2" s="25"/>
      <c r="M2" s="25"/>
      <c r="N2" s="25"/>
    </row>
    <row r="3" spans="1:14" ht="25.5">
      <c r="A3" s="150" t="str">
        <f>PORTADA!B8</f>
        <v>BIOETICA, CALIDAD Y RELEVANCIA MEDICA</v>
      </c>
      <c r="B3" s="47" t="s">
        <v>134</v>
      </c>
      <c r="C3" s="48" t="str">
        <f>PORTADA!B22</f>
        <v>FECHA DE LA EVALUACION</v>
      </c>
      <c r="D3" s="49"/>
      <c r="E3" s="49"/>
      <c r="F3" s="50" t="s">
        <v>135</v>
      </c>
      <c r="G3" s="51" t="str">
        <f>PORTADA!B21</f>
        <v>PRIMERA EVALUACION</v>
      </c>
      <c r="H3" s="25"/>
      <c r="I3" s="25"/>
      <c r="J3" s="25"/>
      <c r="K3" s="25"/>
      <c r="L3" s="25"/>
      <c r="M3" s="25"/>
      <c r="N3" s="25"/>
    </row>
    <row r="4" spans="1:14" ht="13.5" thickBot="1">
      <c r="A4" s="52">
        <f>SUM(B4:C4)</f>
        <v>0</v>
      </c>
      <c r="B4" s="177">
        <f>SUM(B7:B304)</f>
        <v>0</v>
      </c>
      <c r="C4" s="177">
        <f>SUM(C7:C304)</f>
        <v>0</v>
      </c>
      <c r="D4" s="177">
        <f>SUM(D7:D304)</f>
        <v>0</v>
      </c>
      <c r="E4" s="177">
        <f>SUM(E7:E304)</f>
        <v>0</v>
      </c>
      <c r="F4" s="177">
        <f>SUM(F7:F304)</f>
        <v>0</v>
      </c>
      <c r="G4" s="54" t="s">
        <v>120</v>
      </c>
      <c r="H4" s="25"/>
      <c r="I4" s="25"/>
      <c r="J4" s="25"/>
      <c r="K4" s="25"/>
      <c r="L4" s="25"/>
      <c r="M4" s="25"/>
      <c r="N4" s="25"/>
    </row>
    <row r="5" spans="1:14" ht="13.5" thickBot="1">
      <c r="A5" s="55"/>
      <c r="B5" s="56" t="e">
        <f>B4/$A4</f>
        <v>#DIV/0!</v>
      </c>
      <c r="C5" s="56" t="e">
        <f>C4/$A4</f>
        <v>#DIV/0!</v>
      </c>
      <c r="D5" s="56" t="e">
        <f>D4/$A4</f>
        <v>#DIV/0!</v>
      </c>
      <c r="E5" s="56" t="e">
        <f>E4/$A4</f>
        <v>#DIV/0!</v>
      </c>
      <c r="F5" s="56" t="e">
        <f>F4/$A4</f>
        <v>#DIV/0!</v>
      </c>
      <c r="G5" s="57" t="e">
        <f>D5/B5</f>
        <v>#DIV/0!</v>
      </c>
      <c r="H5" s="25"/>
      <c r="I5" s="25"/>
      <c r="J5" s="25"/>
      <c r="K5" s="25"/>
      <c r="L5" s="25"/>
      <c r="M5" s="25"/>
      <c r="N5" s="25"/>
    </row>
    <row r="6" spans="1:14" ht="13.5" thickBot="1">
      <c r="A6" s="58">
        <f>SUM(B4:F4)</f>
        <v>0</v>
      </c>
      <c r="B6" s="59" t="s">
        <v>119</v>
      </c>
      <c r="C6" s="59" t="s">
        <v>133</v>
      </c>
      <c r="D6" s="59" t="s">
        <v>130</v>
      </c>
      <c r="E6" s="59" t="s">
        <v>131</v>
      </c>
      <c r="F6" s="59" t="s">
        <v>132</v>
      </c>
      <c r="G6" s="54" t="s">
        <v>106</v>
      </c>
      <c r="H6" s="25"/>
      <c r="I6" s="25"/>
      <c r="J6" s="25"/>
      <c r="K6" s="25"/>
      <c r="L6" s="25"/>
      <c r="M6" s="25"/>
      <c r="N6" s="25"/>
    </row>
    <row r="7" spans="1:14" ht="13.5" thickBot="1">
      <c r="A7" s="60" t="s">
        <v>729</v>
      </c>
      <c r="B7" s="6"/>
      <c r="C7" s="6"/>
      <c r="D7" s="6"/>
      <c r="E7" s="6"/>
      <c r="F7" s="6"/>
      <c r="G7" s="23"/>
      <c r="H7" s="25"/>
      <c r="I7" s="25"/>
      <c r="J7" s="25"/>
      <c r="K7" s="25"/>
      <c r="L7" s="25"/>
      <c r="M7" s="25"/>
      <c r="N7" s="25"/>
    </row>
    <row r="8" spans="1:14" ht="25.5">
      <c r="A8" s="145" t="s">
        <v>94</v>
      </c>
      <c r="B8" s="6"/>
      <c r="C8" s="6"/>
      <c r="D8" s="6"/>
      <c r="E8" s="6"/>
      <c r="F8" s="6"/>
      <c r="G8" s="23"/>
      <c r="H8" s="25"/>
      <c r="I8" s="25"/>
      <c r="J8" s="25"/>
      <c r="K8" s="25"/>
      <c r="L8" s="25"/>
      <c r="M8" s="25"/>
      <c r="N8" s="25"/>
    </row>
    <row r="9" spans="1:14" ht="25.5">
      <c r="A9" s="65" t="s">
        <v>95</v>
      </c>
      <c r="B9" s="6"/>
      <c r="C9" s="6"/>
      <c r="D9" s="6"/>
      <c r="E9" s="6"/>
      <c r="F9" s="6"/>
      <c r="G9" s="23"/>
      <c r="H9" s="25"/>
      <c r="I9" s="25"/>
      <c r="J9" s="25"/>
      <c r="K9" s="25"/>
      <c r="L9" s="25"/>
      <c r="M9" s="25"/>
      <c r="N9" s="25"/>
    </row>
    <row r="10" spans="1:14" ht="12.75">
      <c r="A10" s="65" t="s">
        <v>96</v>
      </c>
      <c r="B10" s="6"/>
      <c r="C10" s="6"/>
      <c r="D10" s="6"/>
      <c r="E10" s="6"/>
      <c r="F10" s="6"/>
      <c r="G10" s="23"/>
      <c r="H10" s="25"/>
      <c r="I10" s="25"/>
      <c r="J10" s="25"/>
      <c r="K10" s="25"/>
      <c r="L10" s="25"/>
      <c r="M10" s="25"/>
      <c r="N10" s="25"/>
    </row>
    <row r="11" spans="1:14" ht="12.75">
      <c r="A11" s="65" t="s">
        <v>97</v>
      </c>
      <c r="B11" s="6"/>
      <c r="C11" s="6"/>
      <c r="D11" s="6"/>
      <c r="E11" s="6"/>
      <c r="F11" s="6"/>
      <c r="G11" s="23"/>
      <c r="H11" s="25"/>
      <c r="I11" s="25"/>
      <c r="J11" s="25"/>
      <c r="K11" s="25"/>
      <c r="L11" s="25"/>
      <c r="M11" s="25"/>
      <c r="N11" s="25"/>
    </row>
    <row r="12" spans="1:14" ht="12.75">
      <c r="A12" s="65" t="s">
        <v>98</v>
      </c>
      <c r="B12" s="6"/>
      <c r="C12" s="6"/>
      <c r="D12" s="6"/>
      <c r="E12" s="6"/>
      <c r="F12" s="6"/>
      <c r="G12" s="23"/>
      <c r="H12" s="25"/>
      <c r="I12" s="25"/>
      <c r="J12" s="25"/>
      <c r="K12" s="25"/>
      <c r="L12" s="25"/>
      <c r="M12" s="25"/>
      <c r="N12" s="25"/>
    </row>
    <row r="13" spans="1:14" ht="25.5">
      <c r="A13" s="65" t="s">
        <v>99</v>
      </c>
      <c r="B13" s="6"/>
      <c r="C13" s="6"/>
      <c r="D13" s="6"/>
      <c r="E13" s="6"/>
      <c r="F13" s="6"/>
      <c r="G13" s="23"/>
      <c r="H13" s="25"/>
      <c r="I13" s="25"/>
      <c r="J13" s="25"/>
      <c r="K13" s="25"/>
      <c r="L13" s="25"/>
      <c r="M13" s="25"/>
      <c r="N13" s="25"/>
    </row>
    <row r="14" spans="1:14" ht="25.5">
      <c r="A14" s="65" t="s">
        <v>100</v>
      </c>
      <c r="B14" s="6"/>
      <c r="C14" s="6"/>
      <c r="D14" s="6"/>
      <c r="E14" s="6"/>
      <c r="F14" s="6"/>
      <c r="G14" s="23"/>
      <c r="H14" s="25"/>
      <c r="I14" s="25"/>
      <c r="J14" s="25"/>
      <c r="K14" s="25"/>
      <c r="L14" s="25"/>
      <c r="M14" s="25"/>
      <c r="N14" s="25"/>
    </row>
    <row r="15" spans="1:14" ht="38.25">
      <c r="A15" s="145" t="s">
        <v>738</v>
      </c>
      <c r="B15" s="6"/>
      <c r="C15" s="6"/>
      <c r="D15" s="6"/>
      <c r="E15" s="6"/>
      <c r="F15" s="6"/>
      <c r="G15" s="23"/>
      <c r="H15" s="25"/>
      <c r="I15" s="25"/>
      <c r="J15" s="25"/>
      <c r="K15" s="25"/>
      <c r="L15" s="25"/>
      <c r="M15" s="25"/>
      <c r="N15" s="25"/>
    </row>
    <row r="16" spans="1:14" ht="25.5">
      <c r="A16" s="65" t="s">
        <v>739</v>
      </c>
      <c r="B16" s="6"/>
      <c r="C16" s="6"/>
      <c r="D16" s="6"/>
      <c r="E16" s="6"/>
      <c r="F16" s="6"/>
      <c r="G16" s="23"/>
      <c r="H16" s="25"/>
      <c r="I16" s="25"/>
      <c r="J16" s="25"/>
      <c r="K16" s="25"/>
      <c r="L16" s="25"/>
      <c r="M16" s="25"/>
      <c r="N16" s="25"/>
    </row>
    <row r="17" spans="1:14" ht="38.25">
      <c r="A17" s="145" t="s">
        <v>740</v>
      </c>
      <c r="B17" s="6"/>
      <c r="C17" s="6"/>
      <c r="D17" s="6"/>
      <c r="E17" s="6"/>
      <c r="F17" s="6"/>
      <c r="G17" s="23"/>
      <c r="H17" s="25"/>
      <c r="I17" s="25"/>
      <c r="J17" s="25"/>
      <c r="K17" s="25"/>
      <c r="L17" s="25"/>
      <c r="M17" s="25"/>
      <c r="N17" s="25"/>
    </row>
    <row r="18" spans="1:14" ht="38.25">
      <c r="A18" s="145" t="s">
        <v>741</v>
      </c>
      <c r="B18" s="6"/>
      <c r="C18" s="6"/>
      <c r="D18" s="6"/>
      <c r="E18" s="6"/>
      <c r="F18" s="6"/>
      <c r="G18" s="23"/>
      <c r="H18" s="25"/>
      <c r="I18" s="25"/>
      <c r="J18" s="25"/>
      <c r="K18" s="25"/>
      <c r="L18" s="25"/>
      <c r="M18" s="25"/>
      <c r="N18" s="25"/>
    </row>
    <row r="19" spans="1:14" ht="12.75">
      <c r="A19" s="62" t="s">
        <v>483</v>
      </c>
      <c r="B19" s="6"/>
      <c r="C19" s="6"/>
      <c r="D19" s="6"/>
      <c r="E19" s="6"/>
      <c r="F19" s="6"/>
      <c r="G19" s="23"/>
      <c r="H19" s="25"/>
      <c r="I19" s="25"/>
      <c r="J19" s="25"/>
      <c r="K19" s="25"/>
      <c r="L19" s="25"/>
      <c r="M19" s="25"/>
      <c r="N19" s="25"/>
    </row>
    <row r="20" spans="1:14" ht="25.5">
      <c r="A20" s="164" t="s">
        <v>315</v>
      </c>
      <c r="B20" s="6"/>
      <c r="C20" s="6"/>
      <c r="D20" s="6"/>
      <c r="E20" s="6"/>
      <c r="F20" s="6"/>
      <c r="G20" s="23"/>
      <c r="H20" s="25"/>
      <c r="I20" s="25"/>
      <c r="J20" s="25"/>
      <c r="K20" s="25"/>
      <c r="L20" s="25"/>
      <c r="M20" s="25"/>
      <c r="N20" s="25"/>
    </row>
    <row r="21" spans="1:14" ht="12.75">
      <c r="A21" s="164" t="s">
        <v>314</v>
      </c>
      <c r="B21" s="6"/>
      <c r="C21" s="6"/>
      <c r="D21" s="6"/>
      <c r="E21" s="6"/>
      <c r="F21" s="6"/>
      <c r="G21" s="23"/>
      <c r="H21" s="25"/>
      <c r="I21" s="25"/>
      <c r="J21" s="25"/>
      <c r="K21" s="25"/>
      <c r="L21" s="25"/>
      <c r="M21" s="25"/>
      <c r="N21" s="25"/>
    </row>
    <row r="22" spans="1:14" ht="25.5">
      <c r="A22" s="164" t="s">
        <v>313</v>
      </c>
      <c r="B22" s="6"/>
      <c r="C22" s="6"/>
      <c r="D22" s="6"/>
      <c r="E22" s="6"/>
      <c r="F22" s="6"/>
      <c r="G22" s="23"/>
      <c r="H22" s="25"/>
      <c r="I22" s="25"/>
      <c r="J22" s="25"/>
      <c r="K22" s="25"/>
      <c r="L22" s="25"/>
      <c r="M22" s="25"/>
      <c r="N22" s="25"/>
    </row>
    <row r="23" spans="1:14" ht="38.25">
      <c r="A23" s="165" t="s">
        <v>312</v>
      </c>
      <c r="B23" s="6"/>
      <c r="C23" s="6"/>
      <c r="D23" s="6"/>
      <c r="E23" s="6"/>
      <c r="F23" s="6"/>
      <c r="G23" s="23"/>
      <c r="H23" s="25"/>
      <c r="I23" s="25"/>
      <c r="J23" s="25"/>
      <c r="K23" s="25"/>
      <c r="L23" s="25"/>
      <c r="M23" s="25"/>
      <c r="N23" s="25"/>
    </row>
    <row r="24" spans="1:14" ht="12.75">
      <c r="A24" s="164" t="s">
        <v>737</v>
      </c>
      <c r="B24" s="6"/>
      <c r="C24" s="6"/>
      <c r="D24" s="6"/>
      <c r="E24" s="6"/>
      <c r="F24" s="6"/>
      <c r="G24" s="23"/>
      <c r="H24" s="25"/>
      <c r="I24" s="25"/>
      <c r="J24" s="25"/>
      <c r="K24" s="25"/>
      <c r="L24" s="25"/>
      <c r="M24" s="25"/>
      <c r="N24" s="25"/>
    </row>
    <row r="25" spans="1:14" ht="51">
      <c r="A25" s="165" t="s">
        <v>736</v>
      </c>
      <c r="B25" s="6"/>
      <c r="C25" s="6"/>
      <c r="D25" s="6"/>
      <c r="E25" s="6"/>
      <c r="F25" s="6"/>
      <c r="G25" s="23"/>
      <c r="H25" s="25"/>
      <c r="I25" s="25"/>
      <c r="J25" s="25"/>
      <c r="K25" s="25"/>
      <c r="L25" s="25"/>
      <c r="M25" s="25"/>
      <c r="N25" s="25"/>
    </row>
    <row r="26" spans="1:14" ht="25.5">
      <c r="A26" s="164" t="s">
        <v>735</v>
      </c>
      <c r="B26" s="6"/>
      <c r="C26" s="6"/>
      <c r="D26" s="6"/>
      <c r="E26" s="6"/>
      <c r="F26" s="6"/>
      <c r="G26" s="23"/>
      <c r="H26" s="25"/>
      <c r="I26" s="25"/>
      <c r="J26" s="25"/>
      <c r="K26" s="25"/>
      <c r="L26" s="25"/>
      <c r="M26" s="25"/>
      <c r="N26" s="25"/>
    </row>
    <row r="27" spans="1:14" ht="25.5">
      <c r="A27" s="164" t="s">
        <v>734</v>
      </c>
      <c r="B27" s="6"/>
      <c r="C27" s="6"/>
      <c r="D27" s="6"/>
      <c r="E27" s="6"/>
      <c r="F27" s="6"/>
      <c r="G27" s="23"/>
      <c r="H27" s="25"/>
      <c r="I27" s="25"/>
      <c r="J27" s="25"/>
      <c r="K27" s="25"/>
      <c r="L27" s="25"/>
      <c r="M27" s="25"/>
      <c r="N27" s="25"/>
    </row>
    <row r="28" spans="1:14" ht="25.5">
      <c r="A28" s="165" t="s">
        <v>733</v>
      </c>
      <c r="B28" s="6"/>
      <c r="C28" s="6"/>
      <c r="D28" s="6"/>
      <c r="E28" s="6"/>
      <c r="F28" s="6"/>
      <c r="G28" s="23"/>
      <c r="H28" s="25"/>
      <c r="I28" s="25"/>
      <c r="J28" s="25"/>
      <c r="K28" s="25"/>
      <c r="L28" s="25"/>
      <c r="M28" s="25"/>
      <c r="N28" s="25"/>
    </row>
    <row r="29" spans="1:14" ht="25.5">
      <c r="A29" s="165" t="s">
        <v>732</v>
      </c>
      <c r="B29" s="6"/>
      <c r="C29" s="6"/>
      <c r="D29" s="6"/>
      <c r="E29" s="6"/>
      <c r="F29" s="6"/>
      <c r="G29" s="23"/>
      <c r="H29" s="25"/>
      <c r="I29" s="25"/>
      <c r="J29" s="25"/>
      <c r="K29" s="25"/>
      <c r="L29" s="25"/>
      <c r="M29" s="25"/>
      <c r="N29" s="25"/>
    </row>
    <row r="30" spans="1:14" ht="12.75">
      <c r="A30" s="166" t="s">
        <v>745</v>
      </c>
      <c r="B30" s="6"/>
      <c r="C30" s="6"/>
      <c r="D30" s="6"/>
      <c r="E30" s="6"/>
      <c r="F30" s="6"/>
      <c r="G30" s="23"/>
      <c r="H30" s="25"/>
      <c r="I30" s="25"/>
      <c r="J30" s="25"/>
      <c r="K30" s="25"/>
      <c r="L30" s="25"/>
      <c r="M30" s="25"/>
      <c r="N30" s="25"/>
    </row>
    <row r="31" spans="1:14" ht="12.75">
      <c r="A31" s="166" t="s">
        <v>744</v>
      </c>
      <c r="B31" s="6"/>
      <c r="C31" s="6"/>
      <c r="D31" s="6"/>
      <c r="E31" s="6"/>
      <c r="F31" s="6"/>
      <c r="G31" s="23"/>
      <c r="H31" s="25"/>
      <c r="I31" s="25"/>
      <c r="J31" s="25"/>
      <c r="K31" s="25"/>
      <c r="L31" s="25"/>
      <c r="M31" s="25"/>
      <c r="N31" s="25"/>
    </row>
    <row r="32" spans="1:14" ht="25.5">
      <c r="A32" s="166" t="s">
        <v>743</v>
      </c>
      <c r="B32" s="6"/>
      <c r="C32" s="6"/>
      <c r="D32" s="6"/>
      <c r="E32" s="6"/>
      <c r="F32" s="6"/>
      <c r="G32" s="23"/>
      <c r="H32" s="25"/>
      <c r="I32" s="25"/>
      <c r="J32" s="25"/>
      <c r="K32" s="25"/>
      <c r="L32" s="25"/>
      <c r="M32" s="25"/>
      <c r="N32" s="25"/>
    </row>
    <row r="33" spans="1:14" ht="25.5">
      <c r="A33" s="166" t="s">
        <v>782</v>
      </c>
      <c r="B33" s="6"/>
      <c r="C33" s="6"/>
      <c r="D33" s="6"/>
      <c r="E33" s="6"/>
      <c r="F33" s="6"/>
      <c r="G33" s="23"/>
      <c r="H33" s="25"/>
      <c r="I33" s="25"/>
      <c r="J33" s="25"/>
      <c r="K33" s="25"/>
      <c r="L33" s="25"/>
      <c r="M33" s="25"/>
      <c r="N33" s="25"/>
    </row>
    <row r="34" spans="1:14" ht="38.25">
      <c r="A34" s="167" t="s">
        <v>742</v>
      </c>
      <c r="B34" s="6"/>
      <c r="C34" s="6"/>
      <c r="D34" s="6"/>
      <c r="E34" s="6"/>
      <c r="F34" s="6"/>
      <c r="G34" s="23"/>
      <c r="H34" s="25"/>
      <c r="I34" s="25"/>
      <c r="J34" s="25"/>
      <c r="K34" s="25"/>
      <c r="L34" s="25"/>
      <c r="M34" s="25"/>
      <c r="N34" s="25"/>
    </row>
    <row r="35" spans="1:14" ht="12.75">
      <c r="A35" s="166" t="s">
        <v>484</v>
      </c>
      <c r="B35" s="6"/>
      <c r="C35" s="6"/>
      <c r="D35" s="6"/>
      <c r="E35" s="6"/>
      <c r="F35" s="6"/>
      <c r="G35" s="23"/>
      <c r="H35" s="25"/>
      <c r="I35" s="25"/>
      <c r="J35" s="25"/>
      <c r="K35" s="25"/>
      <c r="L35" s="25"/>
      <c r="M35" s="25"/>
      <c r="N35" s="25"/>
    </row>
    <row r="36" spans="1:14" ht="12.75">
      <c r="A36" s="168" t="s">
        <v>305</v>
      </c>
      <c r="B36" s="6"/>
      <c r="C36" s="6"/>
      <c r="D36" s="6"/>
      <c r="E36" s="6"/>
      <c r="F36" s="6"/>
      <c r="G36" s="23"/>
      <c r="H36" s="25"/>
      <c r="I36" s="25"/>
      <c r="J36" s="25"/>
      <c r="K36" s="25"/>
      <c r="L36" s="25"/>
      <c r="M36" s="25"/>
      <c r="N36" s="25"/>
    </row>
    <row r="37" spans="1:14" ht="25.5">
      <c r="A37" s="24" t="s">
        <v>91</v>
      </c>
      <c r="B37" s="6"/>
      <c r="C37" s="6"/>
      <c r="D37" s="6"/>
      <c r="E37" s="6"/>
      <c r="F37" s="6"/>
      <c r="G37" s="23"/>
      <c r="H37" s="25"/>
      <c r="I37" s="25"/>
      <c r="J37" s="25"/>
      <c r="K37" s="25"/>
      <c r="L37" s="25"/>
      <c r="M37" s="25"/>
      <c r="N37" s="25"/>
    </row>
    <row r="38" spans="1:14" ht="25.5">
      <c r="A38" s="24" t="s">
        <v>306</v>
      </c>
      <c r="B38" s="6"/>
      <c r="C38" s="6"/>
      <c r="D38" s="6"/>
      <c r="E38" s="6"/>
      <c r="F38" s="6"/>
      <c r="G38" s="23"/>
      <c r="H38" s="25"/>
      <c r="I38" s="25"/>
      <c r="J38" s="25"/>
      <c r="K38" s="25"/>
      <c r="L38" s="25"/>
      <c r="M38" s="25"/>
      <c r="N38" s="25"/>
    </row>
    <row r="39" spans="1:14" ht="25.5">
      <c r="A39" s="24" t="s">
        <v>307</v>
      </c>
      <c r="B39" s="6"/>
      <c r="C39" s="6"/>
      <c r="D39" s="6"/>
      <c r="E39" s="6"/>
      <c r="F39" s="6"/>
      <c r="G39" s="23"/>
      <c r="H39" s="25"/>
      <c r="I39" s="25"/>
      <c r="J39" s="25"/>
      <c r="K39" s="25"/>
      <c r="L39" s="25"/>
      <c r="M39" s="25"/>
      <c r="N39" s="25"/>
    </row>
    <row r="40" spans="1:14" ht="12.75">
      <c r="A40" s="24" t="s">
        <v>289</v>
      </c>
      <c r="B40" s="6"/>
      <c r="C40" s="6"/>
      <c r="D40" s="6"/>
      <c r="E40" s="6"/>
      <c r="F40" s="6"/>
      <c r="G40" s="23"/>
      <c r="H40" s="25"/>
      <c r="I40" s="25"/>
      <c r="J40" s="25"/>
      <c r="K40" s="25"/>
      <c r="L40" s="25"/>
      <c r="M40" s="25"/>
      <c r="N40" s="25"/>
    </row>
    <row r="41" spans="1:14" ht="25.5">
      <c r="A41" s="24" t="s">
        <v>92</v>
      </c>
      <c r="B41" s="6"/>
      <c r="C41" s="6"/>
      <c r="D41" s="6"/>
      <c r="E41" s="6"/>
      <c r="F41" s="6"/>
      <c r="G41" s="23"/>
      <c r="H41" s="25"/>
      <c r="I41" s="25"/>
      <c r="J41" s="25"/>
      <c r="K41" s="25"/>
      <c r="L41" s="25"/>
      <c r="M41" s="25"/>
      <c r="N41" s="25"/>
    </row>
    <row r="42" spans="1:14" ht="12.75">
      <c r="A42" s="24" t="s">
        <v>93</v>
      </c>
      <c r="B42" s="6"/>
      <c r="C42" s="6"/>
      <c r="D42" s="6"/>
      <c r="E42" s="6"/>
      <c r="F42" s="6"/>
      <c r="G42" s="23"/>
      <c r="H42" s="25"/>
      <c r="I42" s="25"/>
      <c r="J42" s="25"/>
      <c r="K42" s="25"/>
      <c r="L42" s="25"/>
      <c r="M42" s="25"/>
      <c r="N42" s="25"/>
    </row>
    <row r="43" spans="1:14" ht="12.75">
      <c r="A43" s="24" t="s">
        <v>290</v>
      </c>
      <c r="B43" s="6"/>
      <c r="C43" s="6"/>
      <c r="D43" s="6"/>
      <c r="E43" s="6"/>
      <c r="F43" s="6"/>
      <c r="G43" s="23"/>
      <c r="H43" s="25"/>
      <c r="I43" s="25"/>
      <c r="J43" s="25"/>
      <c r="K43" s="25"/>
      <c r="L43" s="25"/>
      <c r="M43" s="25"/>
      <c r="N43" s="25"/>
    </row>
    <row r="44" spans="1:14" ht="12.75">
      <c r="A44" s="24" t="s">
        <v>291</v>
      </c>
      <c r="B44" s="6"/>
      <c r="C44" s="6"/>
      <c r="D44" s="6"/>
      <c r="E44" s="6"/>
      <c r="F44" s="6"/>
      <c r="G44" s="23"/>
      <c r="H44" s="25"/>
      <c r="I44" s="25"/>
      <c r="J44" s="25"/>
      <c r="K44" s="25"/>
      <c r="L44" s="25"/>
      <c r="M44" s="25"/>
      <c r="N44" s="25"/>
    </row>
    <row r="45" spans="1:14" ht="12.75">
      <c r="A45" s="24" t="s">
        <v>292</v>
      </c>
      <c r="B45" s="6"/>
      <c r="C45" s="6"/>
      <c r="D45" s="6"/>
      <c r="E45" s="6"/>
      <c r="F45" s="6"/>
      <c r="G45" s="23"/>
      <c r="H45" s="25"/>
      <c r="I45" s="25"/>
      <c r="J45" s="25"/>
      <c r="K45" s="25"/>
      <c r="L45" s="25"/>
      <c r="M45" s="25"/>
      <c r="N45" s="25"/>
    </row>
    <row r="46" spans="1:14" ht="12.75">
      <c r="A46" s="24" t="s">
        <v>293</v>
      </c>
      <c r="B46" s="6"/>
      <c r="C46" s="6"/>
      <c r="D46" s="6"/>
      <c r="E46" s="6"/>
      <c r="F46" s="6"/>
      <c r="G46" s="23"/>
      <c r="H46" s="25"/>
      <c r="I46" s="25"/>
      <c r="J46" s="25"/>
      <c r="K46" s="25"/>
      <c r="L46" s="25"/>
      <c r="M46" s="25"/>
      <c r="N46" s="25"/>
    </row>
    <row r="47" spans="1:14" ht="12.75">
      <c r="A47" s="24" t="s">
        <v>294</v>
      </c>
      <c r="B47" s="6"/>
      <c r="C47" s="6"/>
      <c r="D47" s="6"/>
      <c r="E47" s="6"/>
      <c r="F47" s="6"/>
      <c r="G47" s="23"/>
      <c r="H47" s="25"/>
      <c r="I47" s="25"/>
      <c r="J47" s="25"/>
      <c r="K47" s="25"/>
      <c r="L47" s="25"/>
      <c r="M47" s="25"/>
      <c r="N47" s="25"/>
    </row>
    <row r="48" spans="1:14" ht="12.75">
      <c r="A48" s="24" t="s">
        <v>295</v>
      </c>
      <c r="B48" s="6"/>
      <c r="C48" s="6"/>
      <c r="D48" s="6"/>
      <c r="E48" s="6"/>
      <c r="F48" s="6"/>
      <c r="G48" s="23"/>
      <c r="H48" s="25"/>
      <c r="I48" s="25"/>
      <c r="J48" s="25"/>
      <c r="K48" s="25"/>
      <c r="L48" s="25"/>
      <c r="M48" s="25"/>
      <c r="N48" s="25"/>
    </row>
    <row r="49" spans="1:14" ht="12.75">
      <c r="A49" s="24" t="s">
        <v>296</v>
      </c>
      <c r="B49" s="6"/>
      <c r="C49" s="6"/>
      <c r="D49" s="6"/>
      <c r="E49" s="6"/>
      <c r="F49" s="6"/>
      <c r="G49" s="23"/>
      <c r="H49" s="25"/>
      <c r="I49" s="25"/>
      <c r="J49" s="25"/>
      <c r="K49" s="25"/>
      <c r="L49" s="25"/>
      <c r="M49" s="25"/>
      <c r="N49" s="25"/>
    </row>
    <row r="50" spans="1:14" ht="12.75">
      <c r="A50" s="24" t="s">
        <v>297</v>
      </c>
      <c r="B50" s="6"/>
      <c r="C50" s="6"/>
      <c r="D50" s="6"/>
      <c r="E50" s="6"/>
      <c r="F50" s="6"/>
      <c r="G50" s="23"/>
      <c r="H50" s="25"/>
      <c r="I50" s="25"/>
      <c r="J50" s="25"/>
      <c r="K50" s="25"/>
      <c r="L50" s="25"/>
      <c r="M50" s="25"/>
      <c r="N50" s="25"/>
    </row>
    <row r="51" spans="1:14" ht="12.75">
      <c r="A51" s="24" t="s">
        <v>298</v>
      </c>
      <c r="B51" s="6"/>
      <c r="C51" s="6"/>
      <c r="D51" s="6"/>
      <c r="E51" s="6"/>
      <c r="F51" s="6"/>
      <c r="G51" s="23"/>
      <c r="H51" s="25"/>
      <c r="I51" s="25"/>
      <c r="J51" s="25"/>
      <c r="K51" s="25"/>
      <c r="L51" s="25"/>
      <c r="M51" s="25"/>
      <c r="N51" s="25"/>
    </row>
    <row r="52" spans="1:14" ht="12.75">
      <c r="A52" s="24" t="s">
        <v>299</v>
      </c>
      <c r="B52" s="6"/>
      <c r="C52" s="6"/>
      <c r="D52" s="6"/>
      <c r="E52" s="6"/>
      <c r="F52" s="6"/>
      <c r="G52" s="23"/>
      <c r="H52" s="25"/>
      <c r="I52" s="25"/>
      <c r="J52" s="25"/>
      <c r="K52" s="25"/>
      <c r="L52" s="25"/>
      <c r="M52" s="25"/>
      <c r="N52" s="25"/>
    </row>
    <row r="53" spans="1:14" ht="12.75">
      <c r="A53" s="24" t="s">
        <v>300</v>
      </c>
      <c r="B53" s="6"/>
      <c r="C53" s="6"/>
      <c r="D53" s="6"/>
      <c r="E53" s="6"/>
      <c r="F53" s="6"/>
      <c r="G53" s="23"/>
      <c r="H53" s="25"/>
      <c r="I53" s="25"/>
      <c r="J53" s="25"/>
      <c r="K53" s="25"/>
      <c r="L53" s="25"/>
      <c r="M53" s="25"/>
      <c r="N53" s="25"/>
    </row>
    <row r="54" spans="1:14" ht="12.75">
      <c r="A54" s="24" t="s">
        <v>301</v>
      </c>
      <c r="B54" s="6"/>
      <c r="C54" s="6"/>
      <c r="D54" s="6"/>
      <c r="E54" s="6"/>
      <c r="F54" s="6"/>
      <c r="G54" s="23"/>
      <c r="H54" s="25"/>
      <c r="I54" s="25"/>
      <c r="J54" s="25"/>
      <c r="K54" s="25"/>
      <c r="L54" s="25"/>
      <c r="M54" s="25"/>
      <c r="N54" s="25"/>
    </row>
    <row r="55" spans="1:14" ht="12.75">
      <c r="A55" s="24" t="s">
        <v>302</v>
      </c>
      <c r="B55" s="6"/>
      <c r="C55" s="6"/>
      <c r="D55" s="6"/>
      <c r="E55" s="6"/>
      <c r="F55" s="6"/>
      <c r="G55" s="23"/>
      <c r="H55" s="25"/>
      <c r="I55" s="25"/>
      <c r="J55" s="25"/>
      <c r="K55" s="25"/>
      <c r="L55" s="25"/>
      <c r="M55" s="25"/>
      <c r="N55" s="25"/>
    </row>
    <row r="56" spans="1:14" ht="12.75">
      <c r="A56" s="66" t="s">
        <v>316</v>
      </c>
      <c r="B56" s="6"/>
      <c r="C56" s="6"/>
      <c r="D56" s="6"/>
      <c r="E56" s="6"/>
      <c r="F56" s="6"/>
      <c r="G56" s="23"/>
      <c r="H56" s="25"/>
      <c r="I56" s="25"/>
      <c r="J56" s="25"/>
      <c r="K56" s="25"/>
      <c r="L56" s="25"/>
      <c r="M56" s="25"/>
      <c r="N56" s="25"/>
    </row>
    <row r="57" spans="1:14" ht="25.5">
      <c r="A57" s="63" t="s">
        <v>317</v>
      </c>
      <c r="B57" s="6"/>
      <c r="C57" s="6"/>
      <c r="D57" s="6"/>
      <c r="E57" s="6"/>
      <c r="F57" s="6"/>
      <c r="G57" s="23"/>
      <c r="H57" s="25"/>
      <c r="I57" s="25"/>
      <c r="J57" s="25"/>
      <c r="K57" s="25"/>
      <c r="L57" s="25"/>
      <c r="M57" s="25"/>
      <c r="N57" s="25"/>
    </row>
    <row r="58" spans="1:14" ht="25.5">
      <c r="A58" s="63" t="s">
        <v>318</v>
      </c>
      <c r="B58" s="6"/>
      <c r="C58" s="6"/>
      <c r="D58" s="6"/>
      <c r="E58" s="6"/>
      <c r="F58" s="6"/>
      <c r="G58" s="23"/>
      <c r="H58" s="25"/>
      <c r="I58" s="25"/>
      <c r="J58" s="25"/>
      <c r="K58" s="25"/>
      <c r="L58" s="25"/>
      <c r="M58" s="25"/>
      <c r="N58" s="25"/>
    </row>
    <row r="59" spans="1:14" ht="38.25">
      <c r="A59" s="63" t="s">
        <v>319</v>
      </c>
      <c r="B59" s="6"/>
      <c r="C59" s="6"/>
      <c r="D59" s="6"/>
      <c r="E59" s="6"/>
      <c r="F59" s="6"/>
      <c r="G59" s="23"/>
      <c r="H59" s="25"/>
      <c r="I59" s="25"/>
      <c r="J59" s="25"/>
      <c r="K59" s="25"/>
      <c r="L59" s="25"/>
      <c r="M59" s="25"/>
      <c r="N59" s="25"/>
    </row>
    <row r="60" spans="1:14" ht="25.5">
      <c r="A60" s="63" t="s">
        <v>320</v>
      </c>
      <c r="B60" s="6"/>
      <c r="C60" s="6"/>
      <c r="D60" s="6"/>
      <c r="E60" s="6"/>
      <c r="F60" s="6"/>
      <c r="G60" s="23"/>
      <c r="H60" s="25"/>
      <c r="I60" s="25"/>
      <c r="J60" s="25"/>
      <c r="K60" s="25"/>
      <c r="L60" s="25"/>
      <c r="M60" s="25"/>
      <c r="N60" s="25"/>
    </row>
    <row r="61" spans="1:14" ht="12.75">
      <c r="A61" s="63" t="s">
        <v>321</v>
      </c>
      <c r="B61" s="6"/>
      <c r="C61" s="6"/>
      <c r="D61" s="6"/>
      <c r="E61" s="6"/>
      <c r="F61" s="6"/>
      <c r="G61" s="23"/>
      <c r="H61" s="25"/>
      <c r="I61" s="25"/>
      <c r="J61" s="25"/>
      <c r="K61" s="25"/>
      <c r="L61" s="25"/>
      <c r="M61" s="25"/>
      <c r="N61" s="25"/>
    </row>
    <row r="62" spans="1:14" ht="12.75">
      <c r="A62" s="63" t="s">
        <v>322</v>
      </c>
      <c r="B62" s="6"/>
      <c r="C62" s="6"/>
      <c r="D62" s="6"/>
      <c r="E62" s="6"/>
      <c r="F62" s="6"/>
      <c r="G62" s="23"/>
      <c r="H62" s="25"/>
      <c r="I62" s="25"/>
      <c r="J62" s="25"/>
      <c r="K62" s="25"/>
      <c r="L62" s="25"/>
      <c r="M62" s="25"/>
      <c r="N62" s="25"/>
    </row>
    <row r="63" spans="1:14" ht="25.5">
      <c r="A63" s="63" t="s">
        <v>323</v>
      </c>
      <c r="B63" s="6"/>
      <c r="C63" s="6"/>
      <c r="D63" s="6"/>
      <c r="E63" s="6"/>
      <c r="F63" s="6"/>
      <c r="G63" s="23"/>
      <c r="H63" s="25"/>
      <c r="I63" s="25"/>
      <c r="J63" s="25"/>
      <c r="K63" s="25"/>
      <c r="L63" s="25"/>
      <c r="M63" s="25"/>
      <c r="N63" s="25"/>
    </row>
    <row r="64" spans="1:14" ht="12.75">
      <c r="A64" s="63" t="s">
        <v>324</v>
      </c>
      <c r="B64" s="6"/>
      <c r="C64" s="6"/>
      <c r="D64" s="6"/>
      <c r="E64" s="6"/>
      <c r="F64" s="6"/>
      <c r="G64" s="23"/>
      <c r="H64" s="25"/>
      <c r="I64" s="25"/>
      <c r="J64" s="25"/>
      <c r="K64" s="25"/>
      <c r="L64" s="25"/>
      <c r="M64" s="25"/>
      <c r="N64" s="25"/>
    </row>
    <row r="65" spans="1:14" ht="12.75">
      <c r="A65" s="63" t="s">
        <v>325</v>
      </c>
      <c r="B65" s="6"/>
      <c r="C65" s="6"/>
      <c r="D65" s="6"/>
      <c r="E65" s="6"/>
      <c r="F65" s="6"/>
      <c r="G65" s="23"/>
      <c r="H65" s="25"/>
      <c r="I65" s="25"/>
      <c r="J65" s="25"/>
      <c r="K65" s="25"/>
      <c r="L65" s="25"/>
      <c r="M65" s="25"/>
      <c r="N65" s="25"/>
    </row>
    <row r="66" spans="1:14" ht="12.75">
      <c r="A66" s="63" t="s">
        <v>485</v>
      </c>
      <c r="B66" s="6"/>
      <c r="C66" s="6"/>
      <c r="D66" s="6"/>
      <c r="E66" s="6"/>
      <c r="F66" s="6"/>
      <c r="G66" s="23"/>
      <c r="H66" s="25"/>
      <c r="I66" s="25"/>
      <c r="J66" s="25"/>
      <c r="K66" s="25"/>
      <c r="L66" s="25"/>
      <c r="M66" s="25"/>
      <c r="N66" s="25"/>
    </row>
    <row r="67" spans="1:14" ht="38.25">
      <c r="A67" s="63" t="s">
        <v>326</v>
      </c>
      <c r="B67" s="6"/>
      <c r="C67" s="6"/>
      <c r="D67" s="6"/>
      <c r="E67" s="6"/>
      <c r="F67" s="6"/>
      <c r="G67" s="23"/>
      <c r="H67" s="25"/>
      <c r="I67" s="25"/>
      <c r="J67" s="25"/>
      <c r="K67" s="25"/>
      <c r="L67" s="25"/>
      <c r="M67" s="25"/>
      <c r="N67" s="25"/>
    </row>
    <row r="68" spans="1:14" ht="12.75">
      <c r="A68" s="62" t="s">
        <v>486</v>
      </c>
      <c r="B68" s="6"/>
      <c r="C68" s="6"/>
      <c r="D68" s="6"/>
      <c r="E68" s="6"/>
      <c r="F68" s="6"/>
      <c r="G68" s="23"/>
      <c r="H68" s="25"/>
      <c r="I68" s="25"/>
      <c r="J68" s="25"/>
      <c r="K68" s="25"/>
      <c r="L68" s="25"/>
      <c r="M68" s="25"/>
      <c r="N68" s="25"/>
    </row>
    <row r="69" spans="1:14" ht="12.75">
      <c r="A69" s="65" t="s">
        <v>327</v>
      </c>
      <c r="B69" s="6"/>
      <c r="C69" s="6"/>
      <c r="D69" s="6"/>
      <c r="E69" s="6"/>
      <c r="F69" s="6"/>
      <c r="G69" s="23"/>
      <c r="H69" s="25"/>
      <c r="I69" s="25"/>
      <c r="J69" s="25"/>
      <c r="K69" s="25"/>
      <c r="L69" s="25"/>
      <c r="M69" s="25"/>
      <c r="N69" s="25"/>
    </row>
    <row r="70" spans="1:14" ht="25.5">
      <c r="A70" s="65" t="s">
        <v>328</v>
      </c>
      <c r="B70" s="6"/>
      <c r="C70" s="6"/>
      <c r="D70" s="6"/>
      <c r="E70" s="6"/>
      <c r="F70" s="6"/>
      <c r="G70" s="23"/>
      <c r="H70" s="25"/>
      <c r="I70" s="25"/>
      <c r="J70" s="25"/>
      <c r="K70" s="25"/>
      <c r="L70" s="25"/>
      <c r="M70" s="25"/>
      <c r="N70" s="25"/>
    </row>
    <row r="71" spans="1:14" ht="12.75">
      <c r="A71" s="65" t="s">
        <v>329</v>
      </c>
      <c r="B71" s="6"/>
      <c r="C71" s="6"/>
      <c r="D71" s="6"/>
      <c r="E71" s="6"/>
      <c r="F71" s="6"/>
      <c r="G71" s="23"/>
      <c r="H71" s="25"/>
      <c r="I71" s="25"/>
      <c r="J71" s="25"/>
      <c r="K71" s="25"/>
      <c r="L71" s="25"/>
      <c r="M71" s="25"/>
      <c r="N71" s="25"/>
    </row>
    <row r="72" spans="1:14" ht="12.75">
      <c r="A72" s="65" t="s">
        <v>330</v>
      </c>
      <c r="B72" s="6"/>
      <c r="C72" s="6"/>
      <c r="D72" s="6"/>
      <c r="E72" s="6"/>
      <c r="F72" s="6"/>
      <c r="G72" s="23"/>
      <c r="H72" s="25"/>
      <c r="I72" s="25"/>
      <c r="J72" s="25"/>
      <c r="K72" s="25"/>
      <c r="L72" s="25"/>
      <c r="M72" s="25"/>
      <c r="N72" s="25"/>
    </row>
    <row r="73" spans="1:14" ht="12.75">
      <c r="A73" s="65" t="s">
        <v>331</v>
      </c>
      <c r="B73" s="6"/>
      <c r="C73" s="6"/>
      <c r="D73" s="6"/>
      <c r="E73" s="6"/>
      <c r="F73" s="6"/>
      <c r="G73" s="23"/>
      <c r="H73" s="25"/>
      <c r="I73" s="25"/>
      <c r="J73" s="25"/>
      <c r="K73" s="25"/>
      <c r="L73" s="25"/>
      <c r="M73" s="25"/>
      <c r="N73" s="25"/>
    </row>
    <row r="74" spans="1:14" ht="12.75">
      <c r="A74" s="65" t="s">
        <v>332</v>
      </c>
      <c r="B74" s="6"/>
      <c r="C74" s="6"/>
      <c r="D74" s="6"/>
      <c r="E74" s="6"/>
      <c r="F74" s="6"/>
      <c r="G74" s="23"/>
      <c r="H74" s="25"/>
      <c r="I74" s="25"/>
      <c r="J74" s="25"/>
      <c r="K74" s="25"/>
      <c r="L74" s="25"/>
      <c r="M74" s="25"/>
      <c r="N74" s="25"/>
    </row>
    <row r="75" spans="1:14" ht="12.75">
      <c r="A75" s="65" t="s">
        <v>333</v>
      </c>
      <c r="B75" s="6"/>
      <c r="C75" s="6"/>
      <c r="D75" s="6"/>
      <c r="E75" s="6"/>
      <c r="F75" s="6"/>
      <c r="G75" s="23"/>
      <c r="H75" s="25"/>
      <c r="I75" s="25"/>
      <c r="J75" s="25"/>
      <c r="K75" s="25"/>
      <c r="L75" s="25"/>
      <c r="M75" s="25"/>
      <c r="N75" s="25"/>
    </row>
    <row r="76" spans="1:14" ht="25.5">
      <c r="A76" s="65" t="s">
        <v>334</v>
      </c>
      <c r="B76" s="6"/>
      <c r="C76" s="6"/>
      <c r="D76" s="6"/>
      <c r="E76" s="6"/>
      <c r="F76" s="6"/>
      <c r="G76" s="23"/>
      <c r="H76" s="25"/>
      <c r="I76" s="25"/>
      <c r="J76" s="25"/>
      <c r="K76" s="25"/>
      <c r="L76" s="25"/>
      <c r="M76" s="25"/>
      <c r="N76" s="25"/>
    </row>
    <row r="77" spans="1:14" ht="25.5">
      <c r="A77" s="65" t="s">
        <v>335</v>
      </c>
      <c r="B77" s="6"/>
      <c r="C77" s="6"/>
      <c r="D77" s="6"/>
      <c r="E77" s="6"/>
      <c r="F77" s="6"/>
      <c r="G77" s="23"/>
      <c r="H77" s="25"/>
      <c r="I77" s="25"/>
      <c r="J77" s="25"/>
      <c r="K77" s="25"/>
      <c r="L77" s="25"/>
      <c r="M77" s="25"/>
      <c r="N77" s="25"/>
    </row>
    <row r="78" spans="1:14" ht="25.5">
      <c r="A78" s="65" t="s">
        <v>336</v>
      </c>
      <c r="B78" s="6"/>
      <c r="C78" s="6"/>
      <c r="D78" s="6"/>
      <c r="E78" s="6"/>
      <c r="F78" s="6"/>
      <c r="G78" s="23"/>
      <c r="H78" s="25"/>
      <c r="I78" s="25"/>
      <c r="J78" s="25"/>
      <c r="K78" s="25"/>
      <c r="L78" s="25"/>
      <c r="M78" s="25"/>
      <c r="N78" s="25"/>
    </row>
    <row r="79" spans="1:14" ht="12.75">
      <c r="A79" s="65" t="s">
        <v>337</v>
      </c>
      <c r="B79" s="6"/>
      <c r="C79" s="6"/>
      <c r="D79" s="6"/>
      <c r="E79" s="6"/>
      <c r="F79" s="6"/>
      <c r="G79" s="23"/>
      <c r="H79" s="25"/>
      <c r="I79" s="25"/>
      <c r="J79" s="25"/>
      <c r="K79" s="25"/>
      <c r="L79" s="25"/>
      <c r="M79" s="25"/>
      <c r="N79" s="25"/>
    </row>
    <row r="80" spans="1:14" ht="25.5">
      <c r="A80" s="65" t="s">
        <v>338</v>
      </c>
      <c r="B80" s="6"/>
      <c r="C80" s="6"/>
      <c r="D80" s="6"/>
      <c r="E80" s="6"/>
      <c r="F80" s="6"/>
      <c r="G80" s="23"/>
      <c r="H80" s="25"/>
      <c r="I80" s="25"/>
      <c r="J80" s="25"/>
      <c r="K80" s="25"/>
      <c r="L80" s="25"/>
      <c r="M80" s="25"/>
      <c r="N80" s="25"/>
    </row>
    <row r="81" spans="1:14" ht="12.75">
      <c r="A81" s="65" t="s">
        <v>230</v>
      </c>
      <c r="B81" s="6"/>
      <c r="C81" s="6"/>
      <c r="D81" s="6"/>
      <c r="E81" s="6"/>
      <c r="F81" s="6"/>
      <c r="G81" s="23"/>
      <c r="H81" s="25"/>
      <c r="I81" s="25"/>
      <c r="J81" s="25"/>
      <c r="K81" s="25"/>
      <c r="L81" s="25"/>
      <c r="M81" s="25"/>
      <c r="N81" s="25"/>
    </row>
    <row r="82" spans="1:14" ht="12.75">
      <c r="A82" s="65" t="s">
        <v>231</v>
      </c>
      <c r="B82" s="6"/>
      <c r="C82" s="6"/>
      <c r="D82" s="6"/>
      <c r="E82" s="6"/>
      <c r="F82" s="6"/>
      <c r="G82" s="23"/>
      <c r="H82" s="25"/>
      <c r="I82" s="25"/>
      <c r="J82" s="25"/>
      <c r="K82" s="25"/>
      <c r="L82" s="25"/>
      <c r="M82" s="25"/>
      <c r="N82" s="25"/>
    </row>
    <row r="83" spans="1:14" ht="12.75">
      <c r="A83" s="65" t="s">
        <v>232</v>
      </c>
      <c r="B83" s="6"/>
      <c r="C83" s="6"/>
      <c r="D83" s="6"/>
      <c r="E83" s="6"/>
      <c r="F83" s="6"/>
      <c r="G83" s="23"/>
      <c r="H83" s="25"/>
      <c r="I83" s="25"/>
      <c r="J83" s="25"/>
      <c r="K83" s="25"/>
      <c r="L83" s="25"/>
      <c r="M83" s="25"/>
      <c r="N83" s="25"/>
    </row>
    <row r="84" spans="1:14" ht="12.75">
      <c r="A84" s="65" t="s">
        <v>233</v>
      </c>
      <c r="B84" s="6"/>
      <c r="C84" s="6"/>
      <c r="D84" s="6"/>
      <c r="E84" s="6"/>
      <c r="F84" s="6"/>
      <c r="G84" s="23"/>
      <c r="H84" s="25"/>
      <c r="I84" s="25"/>
      <c r="J84" s="25"/>
      <c r="K84" s="25"/>
      <c r="L84" s="25"/>
      <c r="M84" s="25"/>
      <c r="N84" s="25"/>
    </row>
    <row r="85" spans="1:14" ht="12.75">
      <c r="A85" s="65" t="s">
        <v>234</v>
      </c>
      <c r="B85" s="6"/>
      <c r="C85" s="6"/>
      <c r="D85" s="6"/>
      <c r="E85" s="6"/>
      <c r="F85" s="6"/>
      <c r="G85" s="23"/>
      <c r="H85" s="25"/>
      <c r="I85" s="25"/>
      <c r="J85" s="25"/>
      <c r="K85" s="25"/>
      <c r="L85" s="25"/>
      <c r="M85" s="25"/>
      <c r="N85" s="25"/>
    </row>
    <row r="86" spans="1:14" ht="12.75">
      <c r="A86" s="65" t="s">
        <v>235</v>
      </c>
      <c r="B86" s="6"/>
      <c r="C86" s="6"/>
      <c r="D86" s="6"/>
      <c r="E86" s="6"/>
      <c r="F86" s="6"/>
      <c r="G86" s="23"/>
      <c r="H86" s="25"/>
      <c r="I86" s="25"/>
      <c r="J86" s="25"/>
      <c r="K86" s="25"/>
      <c r="L86" s="25"/>
      <c r="M86" s="25"/>
      <c r="N86" s="25"/>
    </row>
    <row r="87" spans="1:14" ht="12.75">
      <c r="A87" s="65" t="s">
        <v>236</v>
      </c>
      <c r="B87" s="6"/>
      <c r="C87" s="6"/>
      <c r="D87" s="6"/>
      <c r="E87" s="6"/>
      <c r="F87" s="6"/>
      <c r="G87" s="23"/>
      <c r="H87" s="25"/>
      <c r="I87" s="25"/>
      <c r="J87" s="25"/>
      <c r="K87" s="25"/>
      <c r="L87" s="25"/>
      <c r="M87" s="25"/>
      <c r="N87" s="25"/>
    </row>
    <row r="88" spans="1:14" ht="12.75">
      <c r="A88" s="65" t="s">
        <v>237</v>
      </c>
      <c r="B88" s="6"/>
      <c r="C88" s="6"/>
      <c r="D88" s="6"/>
      <c r="E88" s="6"/>
      <c r="F88" s="6"/>
      <c r="G88" s="23"/>
      <c r="H88" s="25"/>
      <c r="I88" s="25"/>
      <c r="J88" s="25"/>
      <c r="K88" s="25"/>
      <c r="L88" s="25"/>
      <c r="M88" s="25"/>
      <c r="N88" s="25"/>
    </row>
    <row r="89" spans="1:14" ht="12.75">
      <c r="A89" s="65" t="s">
        <v>238</v>
      </c>
      <c r="B89" s="6"/>
      <c r="C89" s="6"/>
      <c r="D89" s="6"/>
      <c r="E89" s="6"/>
      <c r="F89" s="6"/>
      <c r="G89" s="23"/>
      <c r="H89" s="25"/>
      <c r="I89" s="25"/>
      <c r="J89" s="25"/>
      <c r="K89" s="25"/>
      <c r="L89" s="25"/>
      <c r="M89" s="25"/>
      <c r="N89" s="25"/>
    </row>
    <row r="90" spans="1:14" ht="12.75">
      <c r="A90" s="65" t="s">
        <v>239</v>
      </c>
      <c r="B90" s="6"/>
      <c r="C90" s="6"/>
      <c r="D90" s="6"/>
      <c r="E90" s="6"/>
      <c r="F90" s="6"/>
      <c r="G90" s="23"/>
      <c r="H90" s="25"/>
      <c r="I90" s="25"/>
      <c r="J90" s="25"/>
      <c r="K90" s="25"/>
      <c r="L90" s="25"/>
      <c r="M90" s="25"/>
      <c r="N90" s="25"/>
    </row>
    <row r="91" spans="1:14" ht="12.75">
      <c r="A91" s="65" t="s">
        <v>780</v>
      </c>
      <c r="B91" s="6"/>
      <c r="C91" s="6"/>
      <c r="D91" s="6"/>
      <c r="E91" s="6"/>
      <c r="F91" s="6"/>
      <c r="G91" s="23"/>
      <c r="H91" s="25"/>
      <c r="I91" s="25"/>
      <c r="J91" s="25"/>
      <c r="K91" s="25"/>
      <c r="L91" s="25"/>
      <c r="M91" s="25"/>
      <c r="N91" s="25"/>
    </row>
    <row r="92" spans="1:14" ht="12.75">
      <c r="A92" s="65" t="s">
        <v>240</v>
      </c>
      <c r="B92" s="6"/>
      <c r="C92" s="6"/>
      <c r="D92" s="6"/>
      <c r="E92" s="6"/>
      <c r="F92" s="6"/>
      <c r="G92" s="23"/>
      <c r="H92" s="25"/>
      <c r="I92" s="25"/>
      <c r="J92" s="25"/>
      <c r="K92" s="25"/>
      <c r="L92" s="25"/>
      <c r="M92" s="25"/>
      <c r="N92" s="25"/>
    </row>
    <row r="93" spans="1:14" ht="12.75">
      <c r="A93" s="65" t="s">
        <v>779</v>
      </c>
      <c r="B93" s="6"/>
      <c r="C93" s="6"/>
      <c r="D93" s="6"/>
      <c r="E93" s="6"/>
      <c r="F93" s="6"/>
      <c r="G93" s="23"/>
      <c r="H93" s="25"/>
      <c r="I93" s="25"/>
      <c r="J93" s="25"/>
      <c r="K93" s="25"/>
      <c r="L93" s="25"/>
      <c r="M93" s="25"/>
      <c r="N93" s="25"/>
    </row>
    <row r="94" spans="1:14" ht="12.75">
      <c r="A94" s="65" t="s">
        <v>241</v>
      </c>
      <c r="B94" s="6"/>
      <c r="C94" s="6"/>
      <c r="D94" s="6"/>
      <c r="E94" s="6"/>
      <c r="F94" s="6"/>
      <c r="G94" s="23"/>
      <c r="H94" s="25"/>
      <c r="I94" s="25"/>
      <c r="J94" s="25"/>
      <c r="K94" s="25"/>
      <c r="L94" s="25"/>
      <c r="M94" s="25"/>
      <c r="N94" s="25"/>
    </row>
    <row r="95" spans="1:14" ht="12.75">
      <c r="A95" s="65" t="s">
        <v>242</v>
      </c>
      <c r="B95" s="6"/>
      <c r="C95" s="6"/>
      <c r="D95" s="6"/>
      <c r="E95" s="6"/>
      <c r="F95" s="6"/>
      <c r="G95" s="23"/>
      <c r="H95" s="25"/>
      <c r="I95" s="25"/>
      <c r="J95" s="25"/>
      <c r="K95" s="25"/>
      <c r="L95" s="25"/>
      <c r="M95" s="25"/>
      <c r="N95" s="25"/>
    </row>
    <row r="96" spans="1:14" ht="12.75">
      <c r="A96" s="65" t="s">
        <v>243</v>
      </c>
      <c r="B96" s="6"/>
      <c r="C96" s="6"/>
      <c r="D96" s="6"/>
      <c r="E96" s="6"/>
      <c r="F96" s="6"/>
      <c r="G96" s="23"/>
      <c r="H96" s="25"/>
      <c r="I96" s="25"/>
      <c r="J96" s="25"/>
      <c r="K96" s="25"/>
      <c r="L96" s="25"/>
      <c r="M96" s="25"/>
      <c r="N96" s="25"/>
    </row>
    <row r="97" spans="1:14" ht="12.75">
      <c r="A97" s="65" t="s">
        <v>244</v>
      </c>
      <c r="B97" s="6"/>
      <c r="C97" s="6"/>
      <c r="D97" s="6"/>
      <c r="E97" s="6"/>
      <c r="F97" s="6"/>
      <c r="G97" s="23"/>
      <c r="H97" s="25"/>
      <c r="I97" s="25"/>
      <c r="J97" s="25"/>
      <c r="K97" s="25"/>
      <c r="L97" s="25"/>
      <c r="M97" s="25"/>
      <c r="N97" s="25"/>
    </row>
    <row r="98" spans="1:14" ht="12.75">
      <c r="A98" s="65" t="s">
        <v>303</v>
      </c>
      <c r="B98" s="6"/>
      <c r="C98" s="6"/>
      <c r="D98" s="6"/>
      <c r="E98" s="6"/>
      <c r="F98" s="6"/>
      <c r="G98" s="23"/>
      <c r="H98" s="25"/>
      <c r="I98" s="25"/>
      <c r="J98" s="25"/>
      <c r="K98" s="25"/>
      <c r="L98" s="25"/>
      <c r="M98" s="25"/>
      <c r="N98" s="25"/>
    </row>
    <row r="99" spans="1:14" ht="12.75">
      <c r="A99" s="65" t="s">
        <v>245</v>
      </c>
      <c r="B99" s="6"/>
      <c r="C99" s="6"/>
      <c r="D99" s="6"/>
      <c r="E99" s="6"/>
      <c r="F99" s="6"/>
      <c r="G99" s="23"/>
      <c r="H99" s="25"/>
      <c r="I99" s="25"/>
      <c r="J99" s="25"/>
      <c r="K99" s="25"/>
      <c r="L99" s="25"/>
      <c r="M99" s="25"/>
      <c r="N99" s="25"/>
    </row>
    <row r="100" spans="1:14" ht="12.75">
      <c r="A100" s="65" t="s">
        <v>246</v>
      </c>
      <c r="B100" s="6"/>
      <c r="C100" s="6"/>
      <c r="D100" s="6"/>
      <c r="E100" s="6"/>
      <c r="F100" s="6"/>
      <c r="G100" s="23"/>
      <c r="H100" s="25"/>
      <c r="I100" s="25"/>
      <c r="J100" s="25"/>
      <c r="K100" s="25"/>
      <c r="L100" s="25"/>
      <c r="M100" s="25"/>
      <c r="N100" s="25"/>
    </row>
    <row r="101" spans="1:14" ht="12.75">
      <c r="A101" s="65" t="s">
        <v>247</v>
      </c>
      <c r="B101" s="6"/>
      <c r="C101" s="6"/>
      <c r="D101" s="6"/>
      <c r="E101" s="6"/>
      <c r="F101" s="6"/>
      <c r="G101" s="23"/>
      <c r="H101" s="25"/>
      <c r="I101" s="25"/>
      <c r="J101" s="25"/>
      <c r="K101" s="25"/>
      <c r="L101" s="25"/>
      <c r="M101" s="25"/>
      <c r="N101" s="25"/>
    </row>
    <row r="102" spans="1:14" ht="12.75">
      <c r="A102" s="65" t="s">
        <v>248</v>
      </c>
      <c r="B102" s="6"/>
      <c r="C102" s="6"/>
      <c r="D102" s="6"/>
      <c r="E102" s="6"/>
      <c r="F102" s="6"/>
      <c r="G102" s="23"/>
      <c r="H102" s="25"/>
      <c r="I102" s="25"/>
      <c r="J102" s="25"/>
      <c r="K102" s="25"/>
      <c r="L102" s="25"/>
      <c r="M102" s="25"/>
      <c r="N102" s="25"/>
    </row>
    <row r="103" spans="1:14" ht="12.75">
      <c r="A103" s="65" t="s">
        <v>249</v>
      </c>
      <c r="B103" s="6"/>
      <c r="C103" s="6"/>
      <c r="D103" s="6"/>
      <c r="E103" s="6"/>
      <c r="F103" s="6"/>
      <c r="G103" s="23"/>
      <c r="H103" s="25"/>
      <c r="I103" s="25"/>
      <c r="J103" s="25"/>
      <c r="K103" s="25"/>
      <c r="L103" s="25"/>
      <c r="M103" s="25"/>
      <c r="N103" s="25"/>
    </row>
    <row r="104" spans="1:14" ht="12.75">
      <c r="A104" s="65" t="s">
        <v>250</v>
      </c>
      <c r="B104" s="6"/>
      <c r="C104" s="6"/>
      <c r="D104" s="6"/>
      <c r="E104" s="6"/>
      <c r="F104" s="6"/>
      <c r="G104" s="23"/>
      <c r="H104" s="25"/>
      <c r="I104" s="25"/>
      <c r="J104" s="25"/>
      <c r="K104" s="25"/>
      <c r="L104" s="25"/>
      <c r="M104" s="25"/>
      <c r="N104" s="25"/>
    </row>
    <row r="105" spans="1:14" ht="12.75">
      <c r="A105" s="65" t="s">
        <v>251</v>
      </c>
      <c r="B105" s="6"/>
      <c r="C105" s="6"/>
      <c r="D105" s="6"/>
      <c r="E105" s="6"/>
      <c r="F105" s="6"/>
      <c r="G105" s="23"/>
      <c r="H105" s="25"/>
      <c r="I105" s="25"/>
      <c r="J105" s="25"/>
      <c r="K105" s="25"/>
      <c r="L105" s="25"/>
      <c r="M105" s="25"/>
      <c r="N105" s="25"/>
    </row>
    <row r="106" spans="1:14" ht="12.75">
      <c r="A106" s="65" t="s">
        <v>252</v>
      </c>
      <c r="B106" s="6"/>
      <c r="C106" s="6"/>
      <c r="D106" s="6"/>
      <c r="E106" s="6"/>
      <c r="F106" s="6"/>
      <c r="G106" s="23"/>
      <c r="H106" s="25"/>
      <c r="I106" s="25"/>
      <c r="J106" s="25"/>
      <c r="K106" s="25"/>
      <c r="L106" s="25"/>
      <c r="M106" s="25"/>
      <c r="N106" s="25"/>
    </row>
    <row r="107" spans="1:14" ht="12.75">
      <c r="A107" s="65" t="s">
        <v>253</v>
      </c>
      <c r="B107" s="6"/>
      <c r="C107" s="6"/>
      <c r="D107" s="6"/>
      <c r="E107" s="6"/>
      <c r="F107" s="6"/>
      <c r="G107" s="23"/>
      <c r="H107" s="25"/>
      <c r="I107" s="25"/>
      <c r="J107" s="25"/>
      <c r="K107" s="25"/>
      <c r="L107" s="25"/>
      <c r="M107" s="25"/>
      <c r="N107" s="25"/>
    </row>
    <row r="108" spans="1:14" ht="12.75">
      <c r="A108" s="65" t="s">
        <v>254</v>
      </c>
      <c r="B108" s="6"/>
      <c r="C108" s="6"/>
      <c r="D108" s="6"/>
      <c r="E108" s="6"/>
      <c r="F108" s="6"/>
      <c r="G108" s="23"/>
      <c r="H108" s="25"/>
      <c r="I108" s="25"/>
      <c r="J108" s="25"/>
      <c r="K108" s="25"/>
      <c r="L108" s="25"/>
      <c r="M108" s="25"/>
      <c r="N108" s="25"/>
    </row>
    <row r="109" spans="1:14" ht="12.75">
      <c r="A109" s="65" t="s">
        <v>255</v>
      </c>
      <c r="B109" s="6"/>
      <c r="C109" s="6"/>
      <c r="D109" s="6"/>
      <c r="E109" s="6"/>
      <c r="F109" s="6"/>
      <c r="G109" s="23"/>
      <c r="H109" s="25"/>
      <c r="I109" s="25"/>
      <c r="J109" s="25"/>
      <c r="K109" s="25"/>
      <c r="L109" s="25"/>
      <c r="M109" s="25"/>
      <c r="N109" s="25"/>
    </row>
    <row r="110" spans="1:14" ht="12.75">
      <c r="A110" s="65" t="s">
        <v>256</v>
      </c>
      <c r="B110" s="6"/>
      <c r="C110" s="6"/>
      <c r="D110" s="6"/>
      <c r="E110" s="6"/>
      <c r="F110" s="6"/>
      <c r="G110" s="23"/>
      <c r="H110" s="25"/>
      <c r="I110" s="25"/>
      <c r="J110" s="25"/>
      <c r="K110" s="25"/>
      <c r="L110" s="25"/>
      <c r="M110" s="25"/>
      <c r="N110" s="25"/>
    </row>
    <row r="111" spans="1:14" ht="12.75">
      <c r="A111" s="66"/>
      <c r="B111" s="6"/>
      <c r="C111" s="6"/>
      <c r="D111" s="6"/>
      <c r="E111" s="6"/>
      <c r="F111" s="6"/>
      <c r="G111" s="23"/>
      <c r="H111" s="25"/>
      <c r="I111" s="25"/>
      <c r="J111" s="25"/>
      <c r="K111" s="25"/>
      <c r="L111" s="25"/>
      <c r="M111" s="25"/>
      <c r="N111" s="25"/>
    </row>
    <row r="112" spans="1:14" ht="12.75">
      <c r="A112" s="25"/>
      <c r="B112" s="25"/>
      <c r="C112" s="25"/>
      <c r="D112" s="25"/>
      <c r="E112" s="25"/>
      <c r="F112" s="25"/>
      <c r="G112" s="25"/>
      <c r="H112" s="25"/>
      <c r="I112" s="25"/>
      <c r="J112" s="25"/>
      <c r="K112" s="25"/>
      <c r="L112" s="25"/>
      <c r="M112" s="25"/>
      <c r="N112" s="25"/>
    </row>
    <row r="113" spans="1:14" ht="12.75">
      <c r="A113" s="25"/>
      <c r="B113" s="25"/>
      <c r="C113" s="25"/>
      <c r="D113" s="25"/>
      <c r="E113" s="25"/>
      <c r="F113" s="25"/>
      <c r="G113" s="25"/>
      <c r="H113" s="25"/>
      <c r="I113" s="25"/>
      <c r="J113" s="25"/>
      <c r="K113" s="25"/>
      <c r="L113" s="25"/>
      <c r="M113" s="25"/>
      <c r="N113" s="25"/>
    </row>
    <row r="114" spans="1:14" ht="12.75">
      <c r="A114" s="25"/>
      <c r="B114" s="25"/>
      <c r="C114" s="25"/>
      <c r="D114" s="25"/>
      <c r="E114" s="25"/>
      <c r="F114" s="25"/>
      <c r="G114" s="25"/>
      <c r="H114" s="25"/>
      <c r="I114" s="25"/>
      <c r="J114" s="25"/>
      <c r="K114" s="25"/>
      <c r="L114" s="25"/>
      <c r="M114" s="25"/>
      <c r="N114" s="25"/>
    </row>
    <row r="115" spans="1:14" ht="12.75">
      <c r="A115" s="25"/>
      <c r="B115" s="25"/>
      <c r="C115" s="25"/>
      <c r="D115" s="25"/>
      <c r="E115" s="25"/>
      <c r="F115" s="25"/>
      <c r="G115" s="25"/>
      <c r="H115" s="25"/>
      <c r="I115" s="25"/>
      <c r="J115" s="25"/>
      <c r="K115" s="25"/>
      <c r="L115" s="25"/>
      <c r="M115" s="25"/>
      <c r="N115" s="25"/>
    </row>
    <row r="116" spans="1:14" ht="12.75">
      <c r="A116" s="25"/>
      <c r="B116" s="25"/>
      <c r="C116" s="25"/>
      <c r="D116" s="25"/>
      <c r="E116" s="25"/>
      <c r="F116" s="25"/>
      <c r="G116" s="25"/>
      <c r="H116" s="25"/>
      <c r="I116" s="25"/>
      <c r="J116" s="25"/>
      <c r="K116" s="25"/>
      <c r="L116" s="25"/>
      <c r="M116" s="25"/>
      <c r="N116" s="25"/>
    </row>
    <row r="117" spans="1:14" ht="12.75">
      <c r="A117" s="25"/>
      <c r="B117" s="25"/>
      <c r="C117" s="25"/>
      <c r="D117" s="25"/>
      <c r="E117" s="25"/>
      <c r="F117" s="25"/>
      <c r="G117" s="25"/>
      <c r="H117" s="25"/>
      <c r="I117" s="25"/>
      <c r="J117" s="25"/>
      <c r="K117" s="25"/>
      <c r="L117" s="25"/>
      <c r="M117" s="25"/>
      <c r="N117" s="25"/>
    </row>
    <row r="118" spans="1:14" ht="12.75">
      <c r="A118" s="25"/>
      <c r="B118" s="25"/>
      <c r="C118" s="25"/>
      <c r="D118" s="25"/>
      <c r="E118" s="25"/>
      <c r="F118" s="25"/>
      <c r="G118" s="25"/>
      <c r="H118" s="25"/>
      <c r="I118" s="25"/>
      <c r="J118" s="25"/>
      <c r="K118" s="25"/>
      <c r="L118" s="25"/>
      <c r="M118" s="25"/>
      <c r="N118" s="25"/>
    </row>
    <row r="119" spans="1:14" ht="12.75">
      <c r="A119" s="25"/>
      <c r="B119" s="25"/>
      <c r="C119" s="25"/>
      <c r="D119" s="25"/>
      <c r="E119" s="25"/>
      <c r="F119" s="25"/>
      <c r="G119" s="25"/>
      <c r="H119" s="25"/>
      <c r="I119" s="25"/>
      <c r="J119" s="25"/>
      <c r="K119" s="25"/>
      <c r="L119" s="25"/>
      <c r="M119" s="25"/>
      <c r="N119" s="25"/>
    </row>
    <row r="120" spans="1:14" ht="12.75">
      <c r="A120" s="25"/>
      <c r="B120" s="25"/>
      <c r="C120" s="25"/>
      <c r="D120" s="25"/>
      <c r="E120" s="25"/>
      <c r="F120" s="25"/>
      <c r="G120" s="25"/>
      <c r="H120" s="25"/>
      <c r="I120" s="25"/>
      <c r="J120" s="25"/>
      <c r="K120" s="25"/>
      <c r="L120" s="25"/>
      <c r="M120" s="25"/>
      <c r="N120" s="25"/>
    </row>
    <row r="121" spans="1:14" ht="12.75">
      <c r="A121" s="25"/>
      <c r="B121" s="25"/>
      <c r="C121" s="25"/>
      <c r="D121" s="25"/>
      <c r="E121" s="25"/>
      <c r="F121" s="25"/>
      <c r="G121" s="25"/>
      <c r="H121" s="25"/>
      <c r="I121" s="25"/>
      <c r="J121" s="25"/>
      <c r="K121" s="25"/>
      <c r="L121" s="25"/>
      <c r="M121" s="25"/>
      <c r="N121" s="25"/>
    </row>
    <row r="122" spans="1:14" ht="12.75">
      <c r="A122" s="25"/>
      <c r="B122" s="25"/>
      <c r="C122" s="25"/>
      <c r="D122" s="25"/>
      <c r="E122" s="25"/>
      <c r="F122" s="25"/>
      <c r="G122" s="25"/>
      <c r="H122" s="25"/>
      <c r="I122" s="25"/>
      <c r="J122" s="25"/>
      <c r="K122" s="25"/>
      <c r="L122" s="25"/>
      <c r="M122" s="25"/>
      <c r="N122" s="25"/>
    </row>
    <row r="123" spans="1:14" ht="12.75">
      <c r="A123" s="25"/>
      <c r="B123" s="25"/>
      <c r="C123" s="25"/>
      <c r="D123" s="25"/>
      <c r="E123" s="25"/>
      <c r="F123" s="25"/>
      <c r="G123" s="25"/>
      <c r="H123" s="25"/>
      <c r="I123" s="25"/>
      <c r="J123" s="25"/>
      <c r="K123" s="25"/>
      <c r="L123" s="25"/>
      <c r="M123" s="25"/>
      <c r="N123" s="25"/>
    </row>
    <row r="124" spans="1:14" ht="12.75">
      <c r="A124" s="25"/>
      <c r="B124" s="25"/>
      <c r="C124" s="25"/>
      <c r="D124" s="25"/>
      <c r="E124" s="25"/>
      <c r="F124" s="25"/>
      <c r="G124" s="25"/>
      <c r="H124" s="25"/>
      <c r="I124" s="25"/>
      <c r="J124" s="25"/>
      <c r="K124" s="25"/>
      <c r="L124" s="25"/>
      <c r="M124" s="25"/>
      <c r="N124" s="25"/>
    </row>
    <row r="125" spans="1:14" ht="12.75">
      <c r="A125" s="25"/>
      <c r="B125" s="25"/>
      <c r="C125" s="25"/>
      <c r="D125" s="25"/>
      <c r="E125" s="25"/>
      <c r="F125" s="25"/>
      <c r="G125" s="25"/>
      <c r="H125" s="25"/>
      <c r="I125" s="25"/>
      <c r="J125" s="25"/>
      <c r="K125" s="25"/>
      <c r="L125" s="25"/>
      <c r="M125" s="25"/>
      <c r="N125" s="25"/>
    </row>
    <row r="126" spans="1:14" ht="12.75">
      <c r="A126" s="25"/>
      <c r="B126" s="25"/>
      <c r="C126" s="25"/>
      <c r="D126" s="25"/>
      <c r="E126" s="25"/>
      <c r="F126" s="25"/>
      <c r="G126" s="25"/>
      <c r="H126" s="25"/>
      <c r="I126" s="25"/>
      <c r="J126" s="25"/>
      <c r="K126" s="25"/>
      <c r="L126" s="25"/>
      <c r="M126" s="25"/>
      <c r="N126" s="25"/>
    </row>
    <row r="127" spans="1:14" ht="12.75">
      <c r="A127" s="25"/>
      <c r="B127" s="25"/>
      <c r="C127" s="25"/>
      <c r="D127" s="25"/>
      <c r="E127" s="25"/>
      <c r="F127" s="25"/>
      <c r="G127" s="25"/>
      <c r="H127" s="25"/>
      <c r="I127" s="25"/>
      <c r="J127" s="25"/>
      <c r="K127" s="25"/>
      <c r="L127" s="25"/>
      <c r="M127" s="25"/>
      <c r="N127" s="25"/>
    </row>
    <row r="128" spans="1:14" ht="12.75">
      <c r="A128" s="25"/>
      <c r="B128" s="25"/>
      <c r="C128" s="25"/>
      <c r="D128" s="25"/>
      <c r="E128" s="25"/>
      <c r="F128" s="25"/>
      <c r="G128" s="25"/>
      <c r="H128" s="25"/>
      <c r="I128" s="25"/>
      <c r="J128" s="25"/>
      <c r="K128" s="25"/>
      <c r="L128" s="25"/>
      <c r="M128" s="25"/>
      <c r="N128" s="25"/>
    </row>
    <row r="129" spans="1:14" ht="12.75">
      <c r="A129" s="25"/>
      <c r="B129" s="25"/>
      <c r="C129" s="25"/>
      <c r="D129" s="25"/>
      <c r="E129" s="25"/>
      <c r="F129" s="25"/>
      <c r="G129" s="25"/>
      <c r="H129" s="25"/>
      <c r="I129" s="25"/>
      <c r="J129" s="25"/>
      <c r="K129" s="25"/>
      <c r="L129" s="25"/>
      <c r="M129" s="25"/>
      <c r="N129" s="25"/>
    </row>
    <row r="130" spans="1:14" ht="12.75">
      <c r="A130" s="25"/>
      <c r="B130" s="25"/>
      <c r="C130" s="25"/>
      <c r="D130" s="25"/>
      <c r="E130" s="25"/>
      <c r="F130" s="25"/>
      <c r="G130" s="25"/>
      <c r="H130" s="25"/>
      <c r="I130" s="25"/>
      <c r="J130" s="25"/>
      <c r="K130" s="25"/>
      <c r="L130" s="25"/>
      <c r="M130" s="25"/>
      <c r="N130" s="25"/>
    </row>
    <row r="131" spans="1:14" ht="12.75">
      <c r="A131" s="25"/>
      <c r="B131" s="25"/>
      <c r="C131" s="25"/>
      <c r="D131" s="25"/>
      <c r="E131" s="25"/>
      <c r="F131" s="25"/>
      <c r="G131" s="25"/>
      <c r="H131" s="25"/>
      <c r="I131" s="25"/>
      <c r="J131" s="25"/>
      <c r="K131" s="25"/>
      <c r="L131" s="25"/>
      <c r="M131" s="25"/>
      <c r="N131" s="25"/>
    </row>
    <row r="132" spans="1:14" ht="12.75">
      <c r="A132" s="25"/>
      <c r="B132" s="25"/>
      <c r="C132" s="25"/>
      <c r="D132" s="25"/>
      <c r="E132" s="25"/>
      <c r="F132" s="25"/>
      <c r="G132" s="25"/>
      <c r="H132" s="25"/>
      <c r="I132" s="25"/>
      <c r="J132" s="25"/>
      <c r="K132" s="25"/>
      <c r="L132" s="25"/>
      <c r="M132" s="25"/>
      <c r="N132" s="25"/>
    </row>
    <row r="133" spans="1:14" ht="12.75">
      <c r="A133" s="25"/>
      <c r="B133" s="25"/>
      <c r="C133" s="25"/>
      <c r="D133" s="25"/>
      <c r="E133" s="25"/>
      <c r="F133" s="25"/>
      <c r="G133" s="25"/>
      <c r="H133" s="25"/>
      <c r="I133" s="25"/>
      <c r="J133" s="25"/>
      <c r="K133" s="25"/>
      <c r="L133" s="25"/>
      <c r="M133" s="25"/>
      <c r="N133" s="25"/>
    </row>
    <row r="134" spans="1:14" ht="12.75">
      <c r="A134" s="25"/>
      <c r="B134" s="25"/>
      <c r="C134" s="25"/>
      <c r="D134" s="25"/>
      <c r="E134" s="25"/>
      <c r="F134" s="25"/>
      <c r="G134" s="25"/>
      <c r="H134" s="25"/>
      <c r="I134" s="25"/>
      <c r="J134" s="25"/>
      <c r="K134" s="25"/>
      <c r="L134" s="25"/>
      <c r="M134" s="25"/>
      <c r="N134" s="25"/>
    </row>
    <row r="135" spans="1:14" ht="12.75">
      <c r="A135" s="25"/>
      <c r="B135" s="25"/>
      <c r="C135" s="25"/>
      <c r="D135" s="25"/>
      <c r="E135" s="25"/>
      <c r="F135" s="25"/>
      <c r="G135" s="25"/>
      <c r="H135" s="25"/>
      <c r="I135" s="25"/>
      <c r="J135" s="25"/>
      <c r="K135" s="25"/>
      <c r="L135" s="25"/>
      <c r="M135" s="25"/>
      <c r="N135" s="25"/>
    </row>
    <row r="136" spans="1:14" ht="12.75">
      <c r="A136" s="25"/>
      <c r="B136" s="25"/>
      <c r="C136" s="25"/>
      <c r="D136" s="25"/>
      <c r="E136" s="25"/>
      <c r="F136" s="25"/>
      <c r="G136" s="25"/>
      <c r="H136" s="25"/>
      <c r="I136" s="25"/>
      <c r="J136" s="25"/>
      <c r="K136" s="25"/>
      <c r="L136" s="25"/>
      <c r="M136" s="25"/>
      <c r="N136" s="25"/>
    </row>
    <row r="137" spans="1:14" ht="12.75">
      <c r="A137" s="25"/>
      <c r="B137" s="25"/>
      <c r="C137" s="25"/>
      <c r="D137" s="25"/>
      <c r="E137" s="25"/>
      <c r="F137" s="25"/>
      <c r="G137" s="25"/>
      <c r="H137" s="25"/>
      <c r="I137" s="25"/>
      <c r="J137" s="25"/>
      <c r="K137" s="25"/>
      <c r="L137" s="25"/>
      <c r="M137" s="25"/>
      <c r="N137" s="25"/>
    </row>
    <row r="138" spans="1:14" ht="12.75">
      <c r="A138" s="25"/>
      <c r="B138" s="25"/>
      <c r="C138" s="25"/>
      <c r="D138" s="25"/>
      <c r="E138" s="25"/>
      <c r="F138" s="25"/>
      <c r="G138" s="25"/>
      <c r="H138" s="25"/>
      <c r="I138" s="25"/>
      <c r="J138" s="25"/>
      <c r="K138" s="25"/>
      <c r="L138" s="25"/>
      <c r="M138" s="25"/>
      <c r="N138" s="25"/>
    </row>
    <row r="139" spans="1:14" ht="12.75">
      <c r="A139" s="25"/>
      <c r="B139" s="25"/>
      <c r="C139" s="25"/>
      <c r="D139" s="25"/>
      <c r="E139" s="25"/>
      <c r="F139" s="25"/>
      <c r="G139" s="25"/>
      <c r="H139" s="25"/>
      <c r="I139" s="25"/>
      <c r="J139" s="25"/>
      <c r="K139" s="25"/>
      <c r="L139" s="25"/>
      <c r="M139" s="25"/>
      <c r="N139" s="25"/>
    </row>
    <row r="140" spans="1:14" ht="12.75">
      <c r="A140" s="25"/>
      <c r="B140" s="25"/>
      <c r="C140" s="25"/>
      <c r="D140" s="25"/>
      <c r="E140" s="25"/>
      <c r="F140" s="25"/>
      <c r="G140" s="25"/>
      <c r="H140" s="25"/>
      <c r="I140" s="25"/>
      <c r="J140" s="25"/>
      <c r="K140" s="25"/>
      <c r="L140" s="25"/>
      <c r="M140" s="25"/>
      <c r="N140" s="25"/>
    </row>
    <row r="141" spans="1:14" ht="12.75">
      <c r="A141" s="25"/>
      <c r="B141" s="25"/>
      <c r="C141" s="25"/>
      <c r="D141" s="25"/>
      <c r="E141" s="25"/>
      <c r="F141" s="25"/>
      <c r="G141" s="25"/>
      <c r="H141" s="25"/>
      <c r="I141" s="25"/>
      <c r="J141" s="25"/>
      <c r="K141" s="25"/>
      <c r="L141" s="25"/>
      <c r="M141" s="25"/>
      <c r="N141" s="25"/>
    </row>
    <row r="142" spans="1:14" ht="12.75">
      <c r="A142" s="25"/>
      <c r="B142" s="25"/>
      <c r="C142" s="25"/>
      <c r="D142" s="25"/>
      <c r="E142" s="25"/>
      <c r="F142" s="25"/>
      <c r="G142" s="25"/>
      <c r="H142" s="25"/>
      <c r="I142" s="25"/>
      <c r="J142" s="25"/>
      <c r="K142" s="25"/>
      <c r="L142" s="25"/>
      <c r="M142" s="25"/>
      <c r="N142" s="25"/>
    </row>
    <row r="143" spans="1:14" ht="12.75">
      <c r="A143" s="25"/>
      <c r="B143" s="25"/>
      <c r="C143" s="25"/>
      <c r="D143" s="25"/>
      <c r="E143" s="25"/>
      <c r="F143" s="25"/>
      <c r="G143" s="25"/>
      <c r="H143" s="25"/>
      <c r="I143" s="25"/>
      <c r="J143" s="25"/>
      <c r="K143" s="25"/>
      <c r="L143" s="25"/>
      <c r="M143" s="25"/>
      <c r="N143" s="25"/>
    </row>
    <row r="144" spans="1:14" ht="12.75">
      <c r="A144" s="25"/>
      <c r="B144" s="25"/>
      <c r="C144" s="25"/>
      <c r="D144" s="25"/>
      <c r="E144" s="25"/>
      <c r="F144" s="25"/>
      <c r="G144" s="25"/>
      <c r="H144" s="25"/>
      <c r="I144" s="25"/>
      <c r="J144" s="25"/>
      <c r="K144" s="25"/>
      <c r="L144" s="25"/>
      <c r="M144" s="25"/>
      <c r="N144" s="25"/>
    </row>
    <row r="145" spans="1:14" ht="12.75">
      <c r="A145" s="25"/>
      <c r="B145" s="25"/>
      <c r="C145" s="25"/>
      <c r="D145" s="25"/>
      <c r="E145" s="25"/>
      <c r="F145" s="25"/>
      <c r="G145" s="25"/>
      <c r="H145" s="25"/>
      <c r="I145" s="25"/>
      <c r="J145" s="25"/>
      <c r="K145" s="25"/>
      <c r="L145" s="25"/>
      <c r="M145" s="25"/>
      <c r="N145" s="25"/>
    </row>
    <row r="146" spans="1:14" ht="12.75">
      <c r="A146" s="25"/>
      <c r="B146" s="25"/>
      <c r="C146" s="25"/>
      <c r="D146" s="25"/>
      <c r="E146" s="25"/>
      <c r="F146" s="25"/>
      <c r="G146" s="25"/>
      <c r="H146" s="25"/>
      <c r="I146" s="25"/>
      <c r="J146" s="25"/>
      <c r="K146" s="25"/>
      <c r="L146" s="25"/>
      <c r="M146" s="25"/>
      <c r="N146" s="25"/>
    </row>
    <row r="147" spans="1:14" ht="12.75">
      <c r="A147" s="25"/>
      <c r="B147" s="25"/>
      <c r="C147" s="25"/>
      <c r="D147" s="25"/>
      <c r="E147" s="25"/>
      <c r="F147" s="25"/>
      <c r="G147" s="25"/>
      <c r="H147" s="25"/>
      <c r="I147" s="25"/>
      <c r="J147" s="25"/>
      <c r="K147" s="25"/>
      <c r="L147" s="25"/>
      <c r="M147" s="25"/>
      <c r="N147" s="25"/>
    </row>
    <row r="148" spans="1:14" ht="12.75">
      <c r="A148" s="25"/>
      <c r="B148" s="25"/>
      <c r="C148" s="25"/>
      <c r="D148" s="25"/>
      <c r="E148" s="25"/>
      <c r="F148" s="25"/>
      <c r="G148" s="25"/>
      <c r="H148" s="25"/>
      <c r="I148" s="25"/>
      <c r="J148" s="25"/>
      <c r="K148" s="25"/>
      <c r="L148" s="25"/>
      <c r="M148" s="25"/>
      <c r="N148" s="25"/>
    </row>
    <row r="149" spans="1:14" ht="12.75">
      <c r="A149" s="25"/>
      <c r="B149" s="25"/>
      <c r="C149" s="25"/>
      <c r="D149" s="25"/>
      <c r="E149" s="25"/>
      <c r="F149" s="25"/>
      <c r="G149" s="25"/>
      <c r="H149" s="25"/>
      <c r="I149" s="25"/>
      <c r="J149" s="25"/>
      <c r="K149" s="25"/>
      <c r="L149" s="25"/>
      <c r="M149" s="25"/>
      <c r="N149" s="25"/>
    </row>
    <row r="150" spans="1:14" ht="12.75">
      <c r="A150" s="25"/>
      <c r="B150" s="25"/>
      <c r="C150" s="25"/>
      <c r="D150" s="25"/>
      <c r="E150" s="25"/>
      <c r="F150" s="25"/>
      <c r="G150" s="25"/>
      <c r="H150" s="25"/>
      <c r="I150" s="25"/>
      <c r="J150" s="25"/>
      <c r="K150" s="25"/>
      <c r="L150" s="25"/>
      <c r="M150" s="25"/>
      <c r="N150" s="25"/>
    </row>
    <row r="151" spans="1:14" ht="12.75">
      <c r="A151" s="25"/>
      <c r="B151" s="25"/>
      <c r="C151" s="25"/>
      <c r="D151" s="25"/>
      <c r="E151" s="25"/>
      <c r="F151" s="25"/>
      <c r="G151" s="25"/>
      <c r="H151" s="25"/>
      <c r="I151" s="25"/>
      <c r="J151" s="25"/>
      <c r="K151" s="25"/>
      <c r="L151" s="25"/>
      <c r="M151" s="25"/>
      <c r="N151" s="25"/>
    </row>
    <row r="152" spans="1:14" ht="12.75">
      <c r="A152" s="25"/>
      <c r="B152" s="25"/>
      <c r="C152" s="25"/>
      <c r="D152" s="25"/>
      <c r="E152" s="25"/>
      <c r="F152" s="25"/>
      <c r="G152" s="25"/>
      <c r="H152" s="25"/>
      <c r="I152" s="25"/>
      <c r="J152" s="25"/>
      <c r="K152" s="25"/>
      <c r="L152" s="25"/>
      <c r="M152" s="25"/>
      <c r="N152" s="25"/>
    </row>
    <row r="153" spans="1:14" ht="12.75">
      <c r="A153" s="25"/>
      <c r="B153" s="25"/>
      <c r="C153" s="25"/>
      <c r="D153" s="25"/>
      <c r="E153" s="25"/>
      <c r="F153" s="25"/>
      <c r="G153" s="25"/>
      <c r="H153" s="25"/>
      <c r="I153" s="25"/>
      <c r="J153" s="25"/>
      <c r="K153" s="25"/>
      <c r="L153" s="25"/>
      <c r="M153" s="25"/>
      <c r="N153" s="25"/>
    </row>
    <row r="154" spans="1:14" ht="12.75">
      <c r="A154" s="25"/>
      <c r="B154" s="25"/>
      <c r="C154" s="25"/>
      <c r="D154" s="25"/>
      <c r="E154" s="25"/>
      <c r="F154" s="25"/>
      <c r="G154" s="25"/>
      <c r="H154" s="25"/>
      <c r="I154" s="25"/>
      <c r="J154" s="25"/>
      <c r="K154" s="25"/>
      <c r="L154" s="25"/>
      <c r="M154" s="25"/>
      <c r="N154" s="25"/>
    </row>
    <row r="155" spans="1:14" ht="12.75">
      <c r="A155" s="25"/>
      <c r="B155" s="25"/>
      <c r="C155" s="25"/>
      <c r="D155" s="25"/>
      <c r="E155" s="25"/>
      <c r="F155" s="25"/>
      <c r="G155" s="25"/>
      <c r="H155" s="25"/>
      <c r="I155" s="25"/>
      <c r="J155" s="25"/>
      <c r="K155" s="25"/>
      <c r="L155" s="25"/>
      <c r="M155" s="25"/>
      <c r="N155" s="25"/>
    </row>
    <row r="156" spans="1:14" ht="12.75">
      <c r="A156" s="25"/>
      <c r="B156" s="25"/>
      <c r="C156" s="25"/>
      <c r="D156" s="25"/>
      <c r="E156" s="25"/>
      <c r="F156" s="25"/>
      <c r="G156" s="25"/>
      <c r="H156" s="25"/>
      <c r="I156" s="25"/>
      <c r="J156" s="25"/>
      <c r="K156" s="25"/>
      <c r="L156" s="25"/>
      <c r="M156" s="25"/>
      <c r="N156" s="25"/>
    </row>
    <row r="157" spans="1:14" ht="12.75">
      <c r="A157" s="25"/>
      <c r="B157" s="25"/>
      <c r="C157" s="25"/>
      <c r="D157" s="25"/>
      <c r="E157" s="25"/>
      <c r="F157" s="25"/>
      <c r="G157" s="25"/>
      <c r="H157" s="25"/>
      <c r="I157" s="25"/>
      <c r="J157" s="25"/>
      <c r="K157" s="25"/>
      <c r="L157" s="25"/>
      <c r="M157" s="25"/>
      <c r="N157" s="25"/>
    </row>
    <row r="158" spans="1:14" ht="12.75">
      <c r="A158" s="25"/>
      <c r="B158" s="25"/>
      <c r="C158" s="25"/>
      <c r="D158" s="25"/>
      <c r="E158" s="25"/>
      <c r="F158" s="25"/>
      <c r="G158" s="25"/>
      <c r="H158" s="25"/>
      <c r="I158" s="25"/>
      <c r="J158" s="25"/>
      <c r="K158" s="25"/>
      <c r="L158" s="25"/>
      <c r="M158" s="25"/>
      <c r="N158" s="25"/>
    </row>
    <row r="159" spans="1:14" ht="12.75">
      <c r="A159" s="25"/>
      <c r="B159" s="25"/>
      <c r="C159" s="25"/>
      <c r="D159" s="25"/>
      <c r="E159" s="25"/>
      <c r="F159" s="25"/>
      <c r="G159" s="25"/>
      <c r="H159" s="25"/>
      <c r="I159" s="25"/>
      <c r="J159" s="25"/>
      <c r="K159" s="25"/>
      <c r="L159" s="25"/>
      <c r="M159" s="25"/>
      <c r="N159" s="25"/>
    </row>
    <row r="160" spans="1:14" ht="12.75">
      <c r="A160" s="25"/>
      <c r="B160" s="25"/>
      <c r="C160" s="25"/>
      <c r="D160" s="25"/>
      <c r="E160" s="25"/>
      <c r="F160" s="25"/>
      <c r="G160" s="25"/>
      <c r="H160" s="25"/>
      <c r="I160" s="25"/>
      <c r="J160" s="25"/>
      <c r="K160" s="25"/>
      <c r="L160" s="25"/>
      <c r="M160" s="25"/>
      <c r="N160" s="25"/>
    </row>
  </sheetData>
  <sheetProtection/>
  <conditionalFormatting sqref="B7:F111">
    <cfRule type="cellIs" priority="1" dxfId="2" operator="equal" stopIfTrue="1">
      <formula>0</formula>
    </cfRule>
  </conditionalFormatting>
  <conditionalFormatting sqref="B4:F5">
    <cfRule type="cellIs" priority="2" dxfId="3" operator="notEqual" stopIfTrue="1">
      <formula>0</formula>
    </cfRule>
  </conditionalFormatting>
  <conditionalFormatting sqref="G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verticalCentered="1"/>
  <pageMargins left="0" right="0" top="0.31496062992125984" bottom="0.31496062992125984" header="0" footer="0"/>
  <pageSetup fitToHeight="1" fitToWidth="1" horizontalDpi="600" verticalDpi="600" orientation="landscape" scale="54" r:id="rId1"/>
  <headerFooter alignWithMargins="0">
    <oddFooter>&amp;C&amp;D&amp;Raterres@qualitat.cc
www.qualitat.cc</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K70"/>
  <sheetViews>
    <sheetView workbookViewId="0" topLeftCell="A1">
      <pane ySplit="6" topLeftCell="BM7" activePane="bottomLeft" state="frozen"/>
      <selection pane="topLeft" activeCell="A7" sqref="A7"/>
      <selection pane="bottomLeft" activeCell="A7" sqref="A7"/>
    </sheetView>
  </sheetViews>
  <sheetFormatPr defaultColWidth="11.421875" defaultRowHeight="12.75"/>
  <cols>
    <col min="1" max="1" width="136.421875" style="1" customWidth="1"/>
    <col min="2" max="6" width="15.7109375" style="1" customWidth="1"/>
    <col min="7" max="7" width="38.421875" style="1" customWidth="1"/>
    <col min="8" max="37" width="11.421875" style="1" customWidth="1"/>
    <col min="38" max="16384" width="11.421875" style="3" customWidth="1"/>
  </cols>
  <sheetData>
    <row r="1" spans="1:37" ht="12.75">
      <c r="A1" s="38"/>
      <c r="B1" s="39"/>
      <c r="C1" s="39"/>
      <c r="D1" s="39"/>
      <c r="E1" s="39"/>
      <c r="F1" s="39"/>
      <c r="G1" s="4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ht="13.5" thickBot="1">
      <c r="A2" s="41" t="str">
        <f>PORTADA!B7</f>
        <v>GUÍA LATINOAMERICANA PARA EL LABORATORIO CLÍNICO                PROMECAL 2013:001 </v>
      </c>
      <c r="B2" s="42"/>
      <c r="C2" s="43"/>
      <c r="D2" s="44"/>
      <c r="E2" s="44"/>
      <c r="F2" s="44"/>
      <c r="G2" s="4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row>
    <row r="3" spans="1:37" ht="25.5">
      <c r="A3" s="46" t="str">
        <f>PORTADA!B8</f>
        <v>BIOETICA, CALIDAD Y RELEVANCIA MEDICA</v>
      </c>
      <c r="B3" s="47" t="s">
        <v>134</v>
      </c>
      <c r="C3" s="48" t="str">
        <f>PORTADA!B22</f>
        <v>FECHA DE LA EVALUACION</v>
      </c>
      <c r="D3" s="49"/>
      <c r="E3" s="49"/>
      <c r="F3" s="50" t="s">
        <v>135</v>
      </c>
      <c r="G3" s="51" t="str">
        <f>PORTADA!B21</f>
        <v>PRIMERA EVALUACION</v>
      </c>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row>
    <row r="4" spans="1:37" ht="13.5" thickBot="1">
      <c r="A4" s="52">
        <f>SUM(B4:C4)</f>
        <v>0</v>
      </c>
      <c r="B4" s="177">
        <f>SUM(B7:B300)</f>
        <v>0</v>
      </c>
      <c r="C4" s="177">
        <f>SUM(C7:C300)</f>
        <v>0</v>
      </c>
      <c r="D4" s="177">
        <f>SUM(D7:D300)</f>
        <v>0</v>
      </c>
      <c r="E4" s="177">
        <f>SUM(E7:E300)</f>
        <v>0</v>
      </c>
      <c r="F4" s="177">
        <f>SUM(F7:F300)</f>
        <v>0</v>
      </c>
      <c r="G4" s="54" t="s">
        <v>120</v>
      </c>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13.5" thickBot="1">
      <c r="A5" s="55"/>
      <c r="B5" s="56" t="e">
        <f>B4/$A4</f>
        <v>#DIV/0!</v>
      </c>
      <c r="C5" s="56" t="e">
        <f>C4/$A4</f>
        <v>#DIV/0!</v>
      </c>
      <c r="D5" s="56" t="e">
        <f>D4/$A4</f>
        <v>#DIV/0!</v>
      </c>
      <c r="E5" s="56" t="e">
        <f>E4/$A4</f>
        <v>#DIV/0!</v>
      </c>
      <c r="F5" s="56" t="e">
        <f>F4/$A4</f>
        <v>#DIV/0!</v>
      </c>
      <c r="G5" s="57" t="e">
        <f>D5/B5</f>
        <v>#DIV/0!</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ht="13.5" thickBot="1">
      <c r="A6" s="58">
        <f>SUM(B4:F4)</f>
        <v>0</v>
      </c>
      <c r="B6" s="59" t="s">
        <v>119</v>
      </c>
      <c r="C6" s="59" t="s">
        <v>133</v>
      </c>
      <c r="D6" s="59" t="s">
        <v>130</v>
      </c>
      <c r="E6" s="59" t="s">
        <v>131</v>
      </c>
      <c r="F6" s="59" t="s">
        <v>132</v>
      </c>
      <c r="G6" s="54" t="s">
        <v>106</v>
      </c>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row>
    <row r="7" spans="1:37" ht="13.5" thickBot="1">
      <c r="A7" s="60" t="s">
        <v>368</v>
      </c>
      <c r="B7" s="6"/>
      <c r="C7" s="6"/>
      <c r="D7" s="6"/>
      <c r="E7" s="6"/>
      <c r="F7" s="6"/>
      <c r="G7" s="23"/>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row>
    <row r="8" spans="1:37" ht="13.5" thickBot="1">
      <c r="A8" s="36" t="s">
        <v>339</v>
      </c>
      <c r="B8" s="6"/>
      <c r="C8" s="6"/>
      <c r="D8" s="6"/>
      <c r="E8" s="6"/>
      <c r="F8" s="6"/>
      <c r="G8" s="23"/>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row>
    <row r="9" spans="1:37" ht="13.5" thickBot="1">
      <c r="A9" s="60" t="s">
        <v>369</v>
      </c>
      <c r="B9" s="6"/>
      <c r="C9" s="6"/>
      <c r="D9" s="6"/>
      <c r="E9" s="6"/>
      <c r="F9" s="6"/>
      <c r="G9" s="23"/>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row>
    <row r="10" spans="1:37" ht="25.5">
      <c r="A10" s="36" t="s">
        <v>340</v>
      </c>
      <c r="B10" s="6"/>
      <c r="C10" s="6"/>
      <c r="D10" s="6"/>
      <c r="E10" s="6"/>
      <c r="F10" s="6"/>
      <c r="G10" s="23"/>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1:37" ht="12.75">
      <c r="A11" s="36" t="s">
        <v>341</v>
      </c>
      <c r="B11" s="6"/>
      <c r="C11" s="6"/>
      <c r="D11" s="6"/>
      <c r="E11" s="6"/>
      <c r="F11" s="6"/>
      <c r="G11" s="23"/>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row>
    <row r="12" spans="1:37" ht="12.75">
      <c r="A12" s="36" t="s">
        <v>342</v>
      </c>
      <c r="B12" s="6"/>
      <c r="C12" s="6"/>
      <c r="D12" s="6"/>
      <c r="E12" s="6"/>
      <c r="F12" s="6"/>
      <c r="G12" s="23"/>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row>
    <row r="13" spans="1:37" ht="12.75">
      <c r="A13" s="36" t="s">
        <v>343</v>
      </c>
      <c r="B13" s="6"/>
      <c r="C13" s="6"/>
      <c r="D13" s="6"/>
      <c r="E13" s="6"/>
      <c r="F13" s="6"/>
      <c r="G13" s="23"/>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row>
    <row r="14" spans="1:37" ht="12.75">
      <c r="A14" s="37" t="s">
        <v>344</v>
      </c>
      <c r="B14" s="6"/>
      <c r="C14" s="6"/>
      <c r="D14" s="6"/>
      <c r="E14" s="6"/>
      <c r="F14" s="6"/>
      <c r="G14" s="23"/>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row>
    <row r="15" spans="1:37" ht="12.75">
      <c r="A15" s="37" t="s">
        <v>345</v>
      </c>
      <c r="B15" s="6"/>
      <c r="C15" s="6"/>
      <c r="D15" s="6"/>
      <c r="E15" s="6"/>
      <c r="F15" s="6"/>
      <c r="G15" s="23"/>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row>
    <row r="16" spans="1:37" ht="12.75">
      <c r="A16" s="37" t="s">
        <v>346</v>
      </c>
      <c r="B16" s="6"/>
      <c r="C16" s="6"/>
      <c r="D16" s="6"/>
      <c r="E16" s="6"/>
      <c r="F16" s="6"/>
      <c r="G16" s="23"/>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row>
    <row r="17" spans="1:37" ht="12.75">
      <c r="A17" s="37" t="s">
        <v>347</v>
      </c>
      <c r="B17" s="6"/>
      <c r="C17" s="6"/>
      <c r="D17" s="6"/>
      <c r="E17" s="6"/>
      <c r="F17" s="6"/>
      <c r="G17" s="23"/>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row>
    <row r="18" spans="1:37" ht="12.75">
      <c r="A18" s="37" t="s">
        <v>348</v>
      </c>
      <c r="B18" s="6"/>
      <c r="C18" s="6"/>
      <c r="D18" s="6"/>
      <c r="E18" s="6"/>
      <c r="F18" s="6"/>
      <c r="G18" s="23"/>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row>
    <row r="19" spans="1:37" ht="12.75">
      <c r="A19" s="37" t="s">
        <v>349</v>
      </c>
      <c r="B19" s="6"/>
      <c r="C19" s="6"/>
      <c r="D19" s="6"/>
      <c r="E19" s="6"/>
      <c r="F19" s="6"/>
      <c r="G19" s="23"/>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row>
    <row r="20" spans="1:37" ht="12.75">
      <c r="A20" s="37" t="s">
        <v>350</v>
      </c>
      <c r="B20" s="6"/>
      <c r="C20" s="6"/>
      <c r="D20" s="6"/>
      <c r="E20" s="6"/>
      <c r="F20" s="6"/>
      <c r="G20" s="23"/>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row>
    <row r="21" spans="1:37" ht="12.75">
      <c r="A21" s="37" t="s">
        <v>351</v>
      </c>
      <c r="B21" s="6"/>
      <c r="C21" s="6"/>
      <c r="D21" s="6"/>
      <c r="E21" s="6"/>
      <c r="F21" s="6"/>
      <c r="G21" s="23"/>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1:37" ht="13.5" thickBot="1">
      <c r="A22" s="64" t="s">
        <v>831</v>
      </c>
      <c r="B22" s="6"/>
      <c r="C22" s="6"/>
      <c r="D22" s="6"/>
      <c r="E22" s="6"/>
      <c r="F22" s="6"/>
      <c r="G22" s="23"/>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row>
    <row r="23" spans="1:37" ht="13.5" thickBot="1">
      <c r="A23" s="60" t="s">
        <v>153</v>
      </c>
      <c r="B23" s="6"/>
      <c r="C23" s="6"/>
      <c r="D23" s="6"/>
      <c r="E23" s="6"/>
      <c r="F23" s="6"/>
      <c r="G23" s="23"/>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row>
    <row r="24" spans="1:37" ht="25.5">
      <c r="A24" s="36" t="s">
        <v>154</v>
      </c>
      <c r="B24" s="6"/>
      <c r="C24" s="6"/>
      <c r="D24" s="6"/>
      <c r="E24" s="6"/>
      <c r="F24" s="6"/>
      <c r="G24" s="23"/>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row>
    <row r="25" spans="1:37" ht="25.5">
      <c r="A25" s="36" t="s">
        <v>155</v>
      </c>
      <c r="B25" s="6"/>
      <c r="C25" s="6"/>
      <c r="D25" s="6"/>
      <c r="E25" s="6"/>
      <c r="F25" s="6"/>
      <c r="G25" s="23"/>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row>
    <row r="26" spans="1:37" ht="12.75">
      <c r="A26" s="36" t="s">
        <v>156</v>
      </c>
      <c r="B26" s="6"/>
      <c r="C26" s="6"/>
      <c r="D26" s="6"/>
      <c r="E26" s="6"/>
      <c r="F26" s="6"/>
      <c r="G26" s="23"/>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row>
    <row r="27" spans="1:37" ht="12.75">
      <c r="A27" s="36" t="s">
        <v>157</v>
      </c>
      <c r="B27" s="6"/>
      <c r="C27" s="6"/>
      <c r="D27" s="6"/>
      <c r="E27" s="6"/>
      <c r="F27" s="6"/>
      <c r="G27" s="23"/>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row>
    <row r="28" spans="1:37" ht="12.75">
      <c r="A28" s="36" t="s">
        <v>158</v>
      </c>
      <c r="B28" s="6"/>
      <c r="C28" s="6"/>
      <c r="D28" s="6"/>
      <c r="E28" s="6"/>
      <c r="F28" s="6"/>
      <c r="G28" s="23"/>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row>
    <row r="29" spans="1:37" ht="12.75">
      <c r="A29" s="36" t="s">
        <v>159</v>
      </c>
      <c r="B29" s="6"/>
      <c r="C29" s="6"/>
      <c r="D29" s="6"/>
      <c r="E29" s="6"/>
      <c r="F29" s="6"/>
      <c r="G29" s="23"/>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row>
    <row r="30" spans="1:37" ht="12.75">
      <c r="A30" s="36" t="s">
        <v>160</v>
      </c>
      <c r="B30" s="6"/>
      <c r="C30" s="6"/>
      <c r="D30" s="6"/>
      <c r="E30" s="6"/>
      <c r="F30" s="6"/>
      <c r="G30" s="23"/>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row>
    <row r="31" spans="1:37" ht="12.75">
      <c r="A31" s="64" t="s">
        <v>814</v>
      </c>
      <c r="B31" s="6"/>
      <c r="C31" s="6"/>
      <c r="D31" s="6"/>
      <c r="E31" s="6"/>
      <c r="F31" s="6"/>
      <c r="G31" s="23"/>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1:37" ht="12.75">
      <c r="A32" s="64" t="s">
        <v>815</v>
      </c>
      <c r="B32" s="6"/>
      <c r="C32" s="6"/>
      <c r="D32" s="6"/>
      <c r="E32" s="6"/>
      <c r="F32" s="6"/>
      <c r="G32" s="23"/>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1:37" ht="12.75">
      <c r="A33" s="64" t="s">
        <v>816</v>
      </c>
      <c r="B33" s="6"/>
      <c r="C33" s="6"/>
      <c r="D33" s="6"/>
      <c r="E33" s="6"/>
      <c r="F33" s="6"/>
      <c r="G33" s="23"/>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2.75">
      <c r="A34" s="64" t="s">
        <v>817</v>
      </c>
      <c r="B34" s="6"/>
      <c r="C34" s="6"/>
      <c r="D34" s="6"/>
      <c r="E34" s="6"/>
      <c r="F34" s="6"/>
      <c r="G34" s="23"/>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row>
    <row r="35" spans="1:37" ht="12.75">
      <c r="A35" s="64" t="s">
        <v>818</v>
      </c>
      <c r="B35" s="6"/>
      <c r="C35" s="6"/>
      <c r="D35" s="6"/>
      <c r="E35" s="6"/>
      <c r="F35" s="6"/>
      <c r="G35" s="23"/>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ht="12.75">
      <c r="A36" s="64" t="s">
        <v>819</v>
      </c>
      <c r="B36" s="6"/>
      <c r="C36" s="6"/>
      <c r="D36" s="6"/>
      <c r="E36" s="6"/>
      <c r="F36" s="6"/>
      <c r="G36" s="23"/>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ht="12.75">
      <c r="A37" s="64" t="s">
        <v>820</v>
      </c>
      <c r="B37" s="6"/>
      <c r="C37" s="6"/>
      <c r="D37" s="6"/>
      <c r="E37" s="6"/>
      <c r="F37" s="6"/>
      <c r="G37" s="23"/>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row>
    <row r="38" spans="1:37" ht="12.75">
      <c r="A38" s="64" t="s">
        <v>821</v>
      </c>
      <c r="B38" s="6"/>
      <c r="C38" s="6"/>
      <c r="D38" s="6"/>
      <c r="E38" s="6"/>
      <c r="F38" s="6"/>
      <c r="G38" s="23"/>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1:37" ht="12.75">
      <c r="A39" s="64" t="s">
        <v>822</v>
      </c>
      <c r="B39" s="6"/>
      <c r="C39" s="6"/>
      <c r="D39" s="6"/>
      <c r="E39" s="6"/>
      <c r="F39" s="6"/>
      <c r="G39" s="23"/>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37" ht="12.75">
      <c r="A40" s="64" t="s">
        <v>823</v>
      </c>
      <c r="B40" s="6"/>
      <c r="C40" s="6"/>
      <c r="D40" s="6"/>
      <c r="E40" s="6"/>
      <c r="F40" s="6"/>
      <c r="G40" s="23"/>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7" ht="12.75">
      <c r="A41" s="64" t="s">
        <v>824</v>
      </c>
      <c r="B41" s="6"/>
      <c r="C41" s="6"/>
      <c r="D41" s="6"/>
      <c r="E41" s="6"/>
      <c r="F41" s="6"/>
      <c r="G41" s="23"/>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1:37" ht="12.75">
      <c r="A42" s="64" t="s">
        <v>825</v>
      </c>
      <c r="B42" s="6"/>
      <c r="C42" s="6"/>
      <c r="D42" s="6"/>
      <c r="E42" s="6"/>
      <c r="F42" s="6"/>
      <c r="G42" s="23"/>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1:37" ht="12.75">
      <c r="A43" s="64" t="s">
        <v>826</v>
      </c>
      <c r="B43" s="6"/>
      <c r="C43" s="6"/>
      <c r="D43" s="6"/>
      <c r="E43" s="6"/>
      <c r="F43" s="6"/>
      <c r="G43" s="23"/>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1:37" ht="12.75">
      <c r="A44" s="64" t="s">
        <v>827</v>
      </c>
      <c r="B44" s="6"/>
      <c r="C44" s="6"/>
      <c r="D44" s="6"/>
      <c r="E44" s="6"/>
      <c r="F44" s="6"/>
      <c r="G44" s="23"/>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1:37" ht="12.75">
      <c r="A45" s="64" t="s">
        <v>828</v>
      </c>
      <c r="B45" s="6"/>
      <c r="C45" s="6"/>
      <c r="D45" s="6"/>
      <c r="E45" s="6"/>
      <c r="F45" s="6"/>
      <c r="G45" s="23"/>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row>
    <row r="46" spans="1:37" ht="13.5" thickBot="1">
      <c r="A46" s="64" t="s">
        <v>830</v>
      </c>
      <c r="B46" s="6"/>
      <c r="C46" s="6"/>
      <c r="D46" s="6"/>
      <c r="E46" s="6"/>
      <c r="F46" s="6"/>
      <c r="G46" s="23"/>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row>
    <row r="47" spans="1:37" ht="13.5" thickBot="1">
      <c r="A47" s="60" t="s">
        <v>167</v>
      </c>
      <c r="B47" s="6"/>
      <c r="C47" s="6"/>
      <c r="D47" s="6"/>
      <c r="E47" s="6"/>
      <c r="F47" s="6"/>
      <c r="G47" s="23"/>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row>
    <row r="48" spans="1:37" ht="12.75">
      <c r="A48" s="36" t="s">
        <v>168</v>
      </c>
      <c r="B48" s="6"/>
      <c r="C48" s="6"/>
      <c r="D48" s="6"/>
      <c r="E48" s="6"/>
      <c r="F48" s="6"/>
      <c r="G48" s="23"/>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1:37" ht="12.75">
      <c r="A49" s="36" t="s">
        <v>169</v>
      </c>
      <c r="B49" s="6"/>
      <c r="C49" s="6"/>
      <c r="D49" s="6"/>
      <c r="E49" s="6"/>
      <c r="F49" s="6"/>
      <c r="G49" s="23"/>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1:37" ht="25.5">
      <c r="A50" s="36" t="s">
        <v>170</v>
      </c>
      <c r="B50" s="6"/>
      <c r="C50" s="6"/>
      <c r="D50" s="6"/>
      <c r="E50" s="6"/>
      <c r="F50" s="6"/>
      <c r="G50" s="23"/>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1:37" ht="12.75">
      <c r="A51" s="37" t="s">
        <v>344</v>
      </c>
      <c r="B51" s="6"/>
      <c r="C51" s="6"/>
      <c r="D51" s="6"/>
      <c r="E51" s="6"/>
      <c r="F51" s="6"/>
      <c r="G51" s="23"/>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1:37" ht="12.75">
      <c r="A52" s="37" t="s">
        <v>345</v>
      </c>
      <c r="B52" s="6"/>
      <c r="C52" s="6"/>
      <c r="D52" s="6"/>
      <c r="E52" s="6"/>
      <c r="F52" s="6"/>
      <c r="G52" s="23"/>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1:37" ht="12.75">
      <c r="A53" s="37" t="s">
        <v>346</v>
      </c>
      <c r="B53" s="6"/>
      <c r="C53" s="6"/>
      <c r="D53" s="6"/>
      <c r="E53" s="6"/>
      <c r="F53" s="6"/>
      <c r="G53" s="23"/>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1:37" ht="12.75">
      <c r="A54" s="37" t="s">
        <v>347</v>
      </c>
      <c r="B54" s="6"/>
      <c r="C54" s="6"/>
      <c r="D54" s="6"/>
      <c r="E54" s="6"/>
      <c r="F54" s="6"/>
      <c r="G54" s="23"/>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37" ht="12.75">
      <c r="A55" s="37" t="s">
        <v>348</v>
      </c>
      <c r="B55" s="6"/>
      <c r="C55" s="6"/>
      <c r="D55" s="6"/>
      <c r="E55" s="6"/>
      <c r="F55" s="6"/>
      <c r="G55" s="23"/>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row>
    <row r="56" spans="1:37" ht="12.75">
      <c r="A56" s="37" t="s">
        <v>349</v>
      </c>
      <c r="B56" s="6"/>
      <c r="C56" s="6"/>
      <c r="D56" s="6"/>
      <c r="E56" s="6"/>
      <c r="F56" s="6"/>
      <c r="G56" s="23"/>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row>
    <row r="57" spans="1:37" ht="12.75">
      <c r="A57" s="37" t="s">
        <v>350</v>
      </c>
      <c r="B57" s="6"/>
      <c r="C57" s="6"/>
      <c r="D57" s="6"/>
      <c r="E57" s="6"/>
      <c r="F57" s="6"/>
      <c r="G57" s="23"/>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row>
    <row r="58" spans="1:37" ht="12.75">
      <c r="A58" s="37" t="s">
        <v>351</v>
      </c>
      <c r="B58" s="6"/>
      <c r="C58" s="6"/>
      <c r="D58" s="6"/>
      <c r="E58" s="6"/>
      <c r="F58" s="6"/>
      <c r="G58" s="23"/>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row>
    <row r="59" spans="1:37" ht="13.5" thickBot="1">
      <c r="A59" s="64" t="s">
        <v>829</v>
      </c>
      <c r="B59" s="6"/>
      <c r="C59" s="6"/>
      <c r="D59" s="6"/>
      <c r="E59" s="6"/>
      <c r="F59" s="6"/>
      <c r="G59" s="23"/>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1:37" ht="13.5" thickBot="1">
      <c r="A60" s="60" t="s">
        <v>172</v>
      </c>
      <c r="B60" s="6"/>
      <c r="C60" s="6"/>
      <c r="D60" s="6"/>
      <c r="E60" s="6"/>
      <c r="F60" s="6"/>
      <c r="G60" s="23"/>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1:37" ht="25.5">
      <c r="A61" s="36" t="s">
        <v>171</v>
      </c>
      <c r="B61" s="6"/>
      <c r="C61" s="6"/>
      <c r="D61" s="6"/>
      <c r="E61" s="6"/>
      <c r="F61" s="6"/>
      <c r="G61" s="23"/>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1:37" ht="12.75">
      <c r="A62" s="37" t="s">
        <v>344</v>
      </c>
      <c r="B62" s="6"/>
      <c r="C62" s="6"/>
      <c r="D62" s="6"/>
      <c r="E62" s="6"/>
      <c r="F62" s="6"/>
      <c r="G62" s="23"/>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1:37" ht="12.75">
      <c r="A63" s="37" t="s">
        <v>345</v>
      </c>
      <c r="B63" s="6"/>
      <c r="C63" s="6"/>
      <c r="D63" s="6"/>
      <c r="E63" s="6"/>
      <c r="F63" s="6"/>
      <c r="G63" s="23"/>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1:37" ht="12.75">
      <c r="A64" s="37" t="s">
        <v>346</v>
      </c>
      <c r="B64" s="6"/>
      <c r="C64" s="6"/>
      <c r="D64" s="6"/>
      <c r="E64" s="6"/>
      <c r="F64" s="6"/>
      <c r="G64" s="23"/>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1:37" ht="12.75">
      <c r="A65" s="37" t="s">
        <v>347</v>
      </c>
      <c r="B65" s="6"/>
      <c r="C65" s="6"/>
      <c r="D65" s="6"/>
      <c r="E65" s="6"/>
      <c r="F65" s="6"/>
      <c r="G65" s="23"/>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row>
    <row r="66" spans="1:37" ht="12.75">
      <c r="A66" s="37" t="s">
        <v>348</v>
      </c>
      <c r="B66" s="6"/>
      <c r="C66" s="6"/>
      <c r="D66" s="6"/>
      <c r="E66" s="6"/>
      <c r="F66" s="6"/>
      <c r="G66" s="23"/>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row>
    <row r="67" spans="1:37" ht="12.75">
      <c r="A67" s="37" t="s">
        <v>349</v>
      </c>
      <c r="B67" s="6"/>
      <c r="C67" s="6"/>
      <c r="D67" s="6"/>
      <c r="E67" s="6"/>
      <c r="F67" s="6"/>
      <c r="G67" s="23"/>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row>
    <row r="68" spans="1:37" ht="12.75">
      <c r="A68" s="37" t="s">
        <v>350</v>
      </c>
      <c r="B68" s="6"/>
      <c r="C68" s="6"/>
      <c r="D68" s="6"/>
      <c r="E68" s="6"/>
      <c r="F68" s="6"/>
      <c r="G68" s="23"/>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row>
    <row r="69" spans="1:37" ht="12.75">
      <c r="A69" s="37" t="s">
        <v>351</v>
      </c>
      <c r="B69" s="6"/>
      <c r="C69" s="6"/>
      <c r="D69" s="6"/>
      <c r="E69" s="6"/>
      <c r="F69" s="6"/>
      <c r="G69" s="23"/>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row>
    <row r="70" ht="12.75">
      <c r="A70" s="64" t="s">
        <v>829</v>
      </c>
    </row>
  </sheetData>
  <sheetProtection/>
  <conditionalFormatting sqref="B7:F69">
    <cfRule type="cellIs" priority="1" dxfId="2" operator="equal" stopIfTrue="1">
      <formula>0</formula>
    </cfRule>
  </conditionalFormatting>
  <conditionalFormatting sqref="B4:F5">
    <cfRule type="cellIs" priority="2" dxfId="3" operator="notEqual" stopIfTrue="1">
      <formula>0</formula>
    </cfRule>
  </conditionalFormatting>
  <conditionalFormatting sqref="G5">
    <cfRule type="cellIs" priority="3" dxfId="4" operator="between" stopIfTrue="1">
      <formula>0.01</formula>
      <formula>0.5</formula>
    </cfRule>
    <cfRule type="cellIs" priority="4" dxfId="5" operator="between" stopIfTrue="1">
      <formula>0.5</formula>
      <formula>0.75</formula>
    </cfRule>
    <cfRule type="cellIs" priority="5" dxfId="6" operator="between" stopIfTrue="1">
      <formula>0.75</formula>
      <formula>1</formula>
    </cfRule>
  </conditionalFormatting>
  <printOptions horizontalCentered="1" verticalCentered="1"/>
  <pageMargins left="0" right="0" top="0.4724409448818898" bottom="1.03" header="0" footer="0"/>
  <pageSetup fitToHeight="2" fitToWidth="1" horizontalDpi="600" verticalDpi="600" orientation="landscape" scale="54" r:id="rId1"/>
  <headerFooter alignWithMargins="0">
    <oddFooter>&amp;C&amp;D&amp;Raterres@qualitat.cc
www.qualitat.cc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Arturo Terres</dc:creator>
  <cp:keywords/>
  <dc:description/>
  <cp:lastModifiedBy>Dr. Arturo Terres</cp:lastModifiedBy>
  <cp:lastPrinted>2013-03-18T23:02:32Z</cp:lastPrinted>
  <dcterms:created xsi:type="dcterms:W3CDTF">2013-02-13T13:24:22Z</dcterms:created>
  <dcterms:modified xsi:type="dcterms:W3CDTF">2013-06-10T14:41:11Z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